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mc:AlternateContent xmlns:mc="http://schemas.openxmlformats.org/markup-compatibility/2006">
    <mc:Choice Requires="x15">
      <x15ac:absPath xmlns:x15ac="http://schemas.microsoft.com/office/spreadsheetml/2010/11/ac" url="\\Zaidan\継続保存\助成金\概要策定他\R6下期\"/>
    </mc:Choice>
  </mc:AlternateContent>
  <xr:revisionPtr revIDLastSave="0" documentId="13_ncr:1_{577D0EB5-EC2D-436D-BD26-5E2C6D5F7B52}" xr6:coauthVersionLast="47" xr6:coauthVersionMax="47" xr10:uidLastSave="{00000000-0000-0000-0000-000000000000}"/>
  <bookViews>
    <workbookView xWindow="-120" yWindow="-120" windowWidth="20730" windowHeight="11160" tabRatio="665" activeTab="2" xr2:uid="{00000000-000D-0000-FFFF-FFFF00000000}"/>
  </bookViews>
  <sheets>
    <sheet name="報告書記載例" sheetId="23" r:id="rId1"/>
    <sheet name="収支決算書 記入例" sheetId="19" r:id="rId2"/>
    <sheet name="報告書" sheetId="17" r:id="rId3"/>
    <sheet name="収支決算書" sheetId="18" r:id="rId4"/>
    <sheet name="変更申請書" sheetId="21" r:id="rId5"/>
    <sheet name="請求書" sheetId="22" r:id="rId6"/>
  </sheets>
  <definedNames>
    <definedName name="_xlnm.Print_Area" localSheetId="3">収支決算書!$A$1:$S$68</definedName>
    <definedName name="_xlnm.Print_Area" localSheetId="1">'収支決算書 記入例'!$A$1:$S$68</definedName>
    <definedName name="_xlnm.Print_Area" localSheetId="5">請求書!$A$1:$I$38</definedName>
    <definedName name="_xlnm.Print_Area" localSheetId="4">変更申請書!$A$1:$H$32</definedName>
    <definedName name="_xlnm.Print_Area" localSheetId="2">報告書!$A$1:$AW$30</definedName>
    <definedName name="_xlnm.Print_Area" localSheetId="0">報告書記載例!$A$1:$AW$30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2" i="18" l="1"/>
  <c r="F20" i="18"/>
  <c r="I20" i="18"/>
  <c r="I62" i="18"/>
  <c r="L59" i="18"/>
  <c r="L56" i="18"/>
  <c r="L53" i="18"/>
  <c r="L50" i="18"/>
  <c r="L47" i="18"/>
  <c r="L44" i="18"/>
  <c r="L41" i="18"/>
  <c r="L38" i="18"/>
  <c r="L35" i="18"/>
  <c r="L32" i="18"/>
  <c r="L29" i="18"/>
  <c r="I26" i="18"/>
  <c r="I23" i="18"/>
  <c r="F26" i="18"/>
  <c r="F23" i="18"/>
  <c r="L17" i="18"/>
  <c r="L14" i="18"/>
  <c r="L11" i="18"/>
  <c r="L8" i="18"/>
  <c r="L5" i="18"/>
  <c r="W26" i="23"/>
  <c r="I62" i="19"/>
  <c r="F62" i="19"/>
  <c r="L62" i="19"/>
  <c r="I20" i="19"/>
  <c r="F20" i="19"/>
  <c r="L20" i="19"/>
  <c r="W26" i="17"/>
  <c r="L24" i="17"/>
  <c r="L23" i="17"/>
  <c r="F26" i="19"/>
  <c r="F23" i="19"/>
  <c r="L5" i="19"/>
  <c r="L8" i="19"/>
  <c r="L11" i="19"/>
  <c r="L14" i="19"/>
  <c r="L17" i="19"/>
  <c r="L29" i="19"/>
  <c r="L32" i="19"/>
  <c r="L35" i="19"/>
  <c r="L38" i="19"/>
  <c r="L41" i="19"/>
  <c r="L44" i="19"/>
  <c r="L47" i="19"/>
  <c r="L50" i="19"/>
  <c r="L53" i="19"/>
  <c r="L56" i="19"/>
  <c r="L59" i="19"/>
  <c r="L62" i="18"/>
  <c r="L20" i="18"/>
  <c r="I26" i="19"/>
  <c r="L26" i="19"/>
  <c r="L23" i="18"/>
  <c r="L26" i="18"/>
  <c r="I23" i="19"/>
  <c r="L23" i="19"/>
</calcChain>
</file>

<file path=xl/sharedStrings.xml><?xml version="1.0" encoding="utf-8"?>
<sst xmlns="http://schemas.openxmlformats.org/spreadsheetml/2006/main" count="353" uniqueCount="192">
  <si>
    <t>決算額（Ｂ）</t>
    <rPh sb="0" eb="3">
      <t>ケッサンガク</t>
    </rPh>
    <phoneticPr fontId="2"/>
  </si>
  <si>
    <t>申請時予算額（Ａ）</t>
    <rPh sb="0" eb="2">
      <t>シンセイ</t>
    </rPh>
    <rPh sb="2" eb="3">
      <t>ジ</t>
    </rPh>
    <rPh sb="3" eb="6">
      <t>ヨサンガク</t>
    </rPh>
    <phoneticPr fontId="2"/>
  </si>
  <si>
    <t>・　領収書の写し</t>
    <rPh sb="2" eb="5">
      <t>リョウシュウショ</t>
    </rPh>
    <rPh sb="6" eb="7">
      <t>ウツ</t>
    </rPh>
    <phoneticPr fontId="2"/>
  </si>
  <si>
    <t>団体名</t>
    <rPh sb="0" eb="3">
      <t>ダンタイメイ</t>
    </rPh>
    <phoneticPr fontId="2"/>
  </si>
  <si>
    <t>代表者氏名</t>
    <rPh sb="0" eb="3">
      <t>ダイヒョウシャ</t>
    </rPh>
    <rPh sb="3" eb="5">
      <t>シメイ</t>
    </rPh>
    <phoneticPr fontId="2"/>
  </si>
  <si>
    <t>所在地</t>
    <rPh sb="0" eb="3">
      <t>ショザイチ</t>
    </rPh>
    <phoneticPr fontId="2"/>
  </si>
  <si>
    <t>事業名</t>
    <rPh sb="0" eb="2">
      <t>ジギョウ</t>
    </rPh>
    <rPh sb="2" eb="3">
      <t>メイ</t>
    </rPh>
    <phoneticPr fontId="2"/>
  </si>
  <si>
    <t>本事業の共催者・後援依頼先等</t>
    <rPh sb="0" eb="3">
      <t>ホンジギョウ</t>
    </rPh>
    <rPh sb="4" eb="7">
      <t>キョウサイシャ</t>
    </rPh>
    <rPh sb="8" eb="10">
      <t>コウエン</t>
    </rPh>
    <rPh sb="10" eb="13">
      <t>イライサキ</t>
    </rPh>
    <rPh sb="13" eb="14">
      <t>トウ</t>
    </rPh>
    <phoneticPr fontId="2"/>
  </si>
  <si>
    <t>様式第４号</t>
    <rPh sb="0" eb="2">
      <t>ヨウシキ</t>
    </rPh>
    <rPh sb="2" eb="3">
      <t>ダイ</t>
    </rPh>
    <rPh sb="4" eb="5">
      <t>ゴウ</t>
    </rPh>
    <phoneticPr fontId="2"/>
  </si>
  <si>
    <t>収支(Ｂ-Ａ)</t>
    <rPh sb="0" eb="2">
      <t>シュウシ</t>
    </rPh>
    <phoneticPr fontId="2"/>
  </si>
  <si>
    <t>③</t>
    <phoneticPr fontId="2"/>
  </si>
  <si>
    <t>⑧</t>
    <phoneticPr fontId="2"/>
  </si>
  <si>
    <t>⑪</t>
    <phoneticPr fontId="2"/>
  </si>
  <si>
    <t>④</t>
    <phoneticPr fontId="2"/>
  </si>
  <si>
    <t>⑤</t>
    <phoneticPr fontId="2"/>
  </si>
  <si>
    <t>⑥</t>
    <phoneticPr fontId="2"/>
  </si>
  <si>
    <t>⑦</t>
    <phoneticPr fontId="2"/>
  </si>
  <si>
    <t>⑨</t>
    <phoneticPr fontId="2"/>
  </si>
  <si>
    <t>⑩</t>
    <phoneticPr fontId="2"/>
  </si>
  <si>
    <t>・　チラシ・パンフレット・チケット</t>
    <phoneticPr fontId="2"/>
  </si>
  <si>
    <t>アルバイト7,500円×5人</t>
    <rPh sb="6" eb="11">
      <t>５００エン</t>
    </rPh>
    <rPh sb="13" eb="14">
      <t>ニン</t>
    </rPh>
    <phoneticPr fontId="2"/>
  </si>
  <si>
    <t>①</t>
    <phoneticPr fontId="2"/>
  </si>
  <si>
    <t>人</t>
    <rPh sb="0" eb="1">
      <t>ニン</t>
    </rPh>
    <phoneticPr fontId="2"/>
  </si>
  <si>
    <t>㊞</t>
    <phoneticPr fontId="2"/>
  </si>
  <si>
    <t>支　　　　　　　　　　出</t>
    <rPh sb="0" eb="1">
      <t>ササ</t>
    </rPh>
    <rPh sb="11" eb="12">
      <t>デ</t>
    </rPh>
    <phoneticPr fontId="2"/>
  </si>
  <si>
    <t>区　　　　　　分</t>
    <rPh sb="0" eb="1">
      <t>ク</t>
    </rPh>
    <rPh sb="7" eb="8">
      <t>ブン</t>
    </rPh>
    <phoneticPr fontId="2"/>
  </si>
  <si>
    <t>団体名</t>
    <rPh sb="0" eb="2">
      <t>ダンタイ</t>
    </rPh>
    <rPh sb="2" eb="3">
      <t>メイ</t>
    </rPh>
    <phoneticPr fontId="2"/>
  </si>
  <si>
    <t>収　　　　　　　　　入</t>
    <rPh sb="0" eb="1">
      <t>オサム</t>
    </rPh>
    <rPh sb="10" eb="11">
      <t>イリ</t>
    </rPh>
    <phoneticPr fontId="2"/>
  </si>
  <si>
    <t>内　　　　容</t>
    <rPh sb="0" eb="1">
      <t>ウチ</t>
    </rPh>
    <rPh sb="5" eb="6">
      <t>カタチ</t>
    </rPh>
    <phoneticPr fontId="2"/>
  </si>
  <si>
    <t>収　支　決　算　書</t>
    <rPh sb="0" eb="1">
      <t>オサム</t>
    </rPh>
    <rPh sb="2" eb="3">
      <t>ササ</t>
    </rPh>
    <rPh sb="4" eb="5">
      <t>ケツ</t>
    </rPh>
    <rPh sb="6" eb="7">
      <t>ザン</t>
    </rPh>
    <rPh sb="8" eb="9">
      <t>ショ</t>
    </rPh>
    <phoneticPr fontId="2"/>
  </si>
  <si>
    <t>宮城県文化振興財団以外への助成金等の依頼先と金額</t>
    <rPh sb="0" eb="2">
      <t>ミヤギ</t>
    </rPh>
    <rPh sb="2" eb="3">
      <t>ケン</t>
    </rPh>
    <rPh sb="3" eb="5">
      <t>ブンカ</t>
    </rPh>
    <rPh sb="5" eb="7">
      <t>シンコウ</t>
    </rPh>
    <rPh sb="7" eb="9">
      <t>ザイダン</t>
    </rPh>
    <rPh sb="9" eb="11">
      <t>イガイ</t>
    </rPh>
    <rPh sb="13" eb="16">
      <t>ジョセイキン</t>
    </rPh>
    <rPh sb="16" eb="17">
      <t>トウ</t>
    </rPh>
    <rPh sb="18" eb="21">
      <t>イライサキ</t>
    </rPh>
    <rPh sb="22" eb="24">
      <t>キンガク</t>
    </rPh>
    <phoneticPr fontId="2"/>
  </si>
  <si>
    <r>
      <t>入　　　　　　場　　　　　　料</t>
    </r>
    <r>
      <rPr>
        <sz val="16"/>
        <rFont val="ＭＳ Ｐゴシック"/>
        <family val="3"/>
        <charset val="128"/>
      </rPr>
      <t xml:space="preserve">
</t>
    </r>
    <r>
      <rPr>
        <sz val="16"/>
        <rFont val="ＭＳ Ｐ明朝"/>
        <family val="1"/>
        <charset val="128"/>
      </rPr>
      <t>（単価及び枚数を明記）</t>
    </r>
    <rPh sb="0" eb="1">
      <t>イリ</t>
    </rPh>
    <rPh sb="7" eb="8">
      <t>バ</t>
    </rPh>
    <rPh sb="14" eb="15">
      <t>リョウ</t>
    </rPh>
    <rPh sb="17" eb="19">
      <t>タンカ</t>
    </rPh>
    <rPh sb="19" eb="20">
      <t>オヨ</t>
    </rPh>
    <rPh sb="21" eb="23">
      <t>マイスウ</t>
    </rPh>
    <rPh sb="24" eb="26">
      <t>メイキ</t>
    </rPh>
    <phoneticPr fontId="2"/>
  </si>
  <si>
    <r>
      <t>広　　　　　　告　　　　　　料</t>
    </r>
    <r>
      <rPr>
        <sz val="16"/>
        <rFont val="ＭＳ Ｐゴシック"/>
        <family val="3"/>
        <charset val="128"/>
      </rPr>
      <t xml:space="preserve">
</t>
    </r>
    <r>
      <rPr>
        <sz val="16"/>
        <rFont val="ＭＳ Ｐ明朝"/>
        <family val="1"/>
        <charset val="128"/>
      </rPr>
      <t>（印刷物等の広告で得る収入）</t>
    </r>
    <rPh sb="0" eb="1">
      <t>ヒロ</t>
    </rPh>
    <rPh sb="7" eb="8">
      <t>コク</t>
    </rPh>
    <rPh sb="14" eb="15">
      <t>リョウ</t>
    </rPh>
    <rPh sb="17" eb="21">
      <t>インサツブツトウ</t>
    </rPh>
    <rPh sb="22" eb="24">
      <t>コウコク</t>
    </rPh>
    <rPh sb="25" eb="26">
      <t>エ</t>
    </rPh>
    <rPh sb="27" eb="29">
      <t>シュウニュウ</t>
    </rPh>
    <phoneticPr fontId="2"/>
  </si>
  <si>
    <t>自　 　己　 　負　 　担　　 金</t>
    <rPh sb="0" eb="1">
      <t>ジ</t>
    </rPh>
    <rPh sb="4" eb="5">
      <t>オノレ</t>
    </rPh>
    <rPh sb="8" eb="9">
      <t>フ</t>
    </rPh>
    <rPh sb="12" eb="13">
      <t>タン</t>
    </rPh>
    <rPh sb="16" eb="17">
      <t>カネ</t>
    </rPh>
    <phoneticPr fontId="2"/>
  </si>
  <si>
    <t>合　                         　計</t>
    <rPh sb="0" eb="1">
      <t>ゴウ</t>
    </rPh>
    <rPh sb="28" eb="29">
      <t>ケイ</t>
    </rPh>
    <phoneticPr fontId="2"/>
  </si>
  <si>
    <r>
      <t>会      場      使      用      料</t>
    </r>
    <r>
      <rPr>
        <sz val="16"/>
        <rFont val="ＭＳ Ｐゴシック"/>
        <family val="3"/>
        <charset val="128"/>
      </rPr>
      <t xml:space="preserve">
</t>
    </r>
    <r>
      <rPr>
        <sz val="15"/>
        <rFont val="ＭＳ Ｐ明朝"/>
        <family val="1"/>
        <charset val="128"/>
      </rPr>
      <t>（使用する会場の準備・本番・撤収に
かかる会場費・付帯設備使用料など）</t>
    </r>
    <rPh sb="0" eb="1">
      <t>カイ</t>
    </rPh>
    <rPh sb="7" eb="8">
      <t>バ</t>
    </rPh>
    <rPh sb="14" eb="15">
      <t>ツカ</t>
    </rPh>
    <rPh sb="21" eb="22">
      <t>ヨウ</t>
    </rPh>
    <rPh sb="28" eb="29">
      <t>リョウ</t>
    </rPh>
    <rPh sb="31" eb="33">
      <t>シヨウ</t>
    </rPh>
    <rPh sb="35" eb="37">
      <t>カイジョウ</t>
    </rPh>
    <rPh sb="38" eb="40">
      <t>ジュンビ</t>
    </rPh>
    <rPh sb="41" eb="43">
      <t>ホンバン</t>
    </rPh>
    <rPh sb="44" eb="46">
      <t>テッシュウ</t>
    </rPh>
    <rPh sb="51" eb="53">
      <t>カイジョウ</t>
    </rPh>
    <rPh sb="53" eb="54">
      <t>ヒ</t>
    </rPh>
    <rPh sb="55" eb="57">
      <t>フタイ</t>
    </rPh>
    <rPh sb="57" eb="59">
      <t>セツビ</t>
    </rPh>
    <rPh sb="59" eb="62">
      <t>シヨウリョウ</t>
    </rPh>
    <phoneticPr fontId="2"/>
  </si>
  <si>
    <t xml:space="preserve">出             　演            　料  </t>
    <rPh sb="0" eb="1">
      <t>デ</t>
    </rPh>
    <rPh sb="15" eb="16">
      <t>エン</t>
    </rPh>
    <rPh sb="29" eb="30">
      <t>リョウ</t>
    </rPh>
    <phoneticPr fontId="2"/>
  </si>
  <si>
    <t>合　　　　　　　　　　　　　　　計</t>
    <rPh sb="0" eb="1">
      <t>ゴウ</t>
    </rPh>
    <rPh sb="16" eb="17">
      <t>ケイ</t>
    </rPh>
    <phoneticPr fontId="2"/>
  </si>
  <si>
    <t>　小　　　　　　　　　　　　　　　計</t>
    <rPh sb="1" eb="2">
      <t>ショウ</t>
    </rPh>
    <rPh sb="17" eb="18">
      <t>ケイ</t>
    </rPh>
    <phoneticPr fontId="2"/>
  </si>
  <si>
    <r>
      <t xml:space="preserve">　　通 　　信 　　運　 　搬　 　費
</t>
    </r>
    <r>
      <rPr>
        <sz val="16"/>
        <rFont val="ＭＳ Ｐ明朝"/>
        <family val="1"/>
        <charset val="128"/>
      </rPr>
      <t>（案内状等の郵送用切手代，機材・物品運搬費等）</t>
    </r>
    <rPh sb="2" eb="3">
      <t>ツウ</t>
    </rPh>
    <rPh sb="6" eb="7">
      <t>シン</t>
    </rPh>
    <rPh sb="10" eb="11">
      <t>ウン</t>
    </rPh>
    <rPh sb="14" eb="15">
      <t>ハン</t>
    </rPh>
    <rPh sb="18" eb="19">
      <t>ヒ</t>
    </rPh>
    <rPh sb="21" eb="25">
      <t>アンナイジョウナド</t>
    </rPh>
    <rPh sb="26" eb="28">
      <t>ユウソウ</t>
    </rPh>
    <rPh sb="28" eb="29">
      <t>ヨウ</t>
    </rPh>
    <rPh sb="29" eb="31">
      <t>キッテ</t>
    </rPh>
    <rPh sb="31" eb="32">
      <t>ダイ</t>
    </rPh>
    <rPh sb="33" eb="35">
      <t>キザイ</t>
    </rPh>
    <rPh sb="36" eb="38">
      <t>ブッピン</t>
    </rPh>
    <rPh sb="38" eb="40">
      <t>ウンパン</t>
    </rPh>
    <rPh sb="40" eb="41">
      <t>ヒ</t>
    </rPh>
    <rPh sb="41" eb="42">
      <t>トウ</t>
    </rPh>
    <phoneticPr fontId="2"/>
  </si>
  <si>
    <r>
      <t>　　賃　　　　　　借　　　　　　料</t>
    </r>
    <r>
      <rPr>
        <sz val="16"/>
        <rFont val="ＭＳ Ｐゴシック"/>
        <family val="3"/>
        <charset val="128"/>
      </rPr>
      <t xml:space="preserve">
</t>
    </r>
    <r>
      <rPr>
        <sz val="16"/>
        <rFont val="ＭＳ Ｐ明朝"/>
        <family val="1"/>
        <charset val="128"/>
      </rPr>
      <t>（機材レンタル・著作権使用料・レンタカー代等）</t>
    </r>
    <rPh sb="2" eb="3">
      <t>チン</t>
    </rPh>
    <rPh sb="9" eb="10">
      <t>シャク</t>
    </rPh>
    <rPh sb="16" eb="17">
      <t>リョウ</t>
    </rPh>
    <rPh sb="19" eb="21">
      <t>キザイ</t>
    </rPh>
    <rPh sb="26" eb="29">
      <t>チョサクケン</t>
    </rPh>
    <rPh sb="29" eb="32">
      <t>シヨウリョウ</t>
    </rPh>
    <rPh sb="38" eb="39">
      <t>ダイ</t>
    </rPh>
    <rPh sb="39" eb="40">
      <t>トウ</t>
    </rPh>
    <phoneticPr fontId="2"/>
  </si>
  <si>
    <r>
      <t>　ア　ル　バ　イ　ト　等　労　賃</t>
    </r>
    <r>
      <rPr>
        <sz val="16"/>
        <rFont val="ＭＳ Ｐゴシック"/>
        <family val="3"/>
        <charset val="128"/>
      </rPr>
      <t xml:space="preserve">
</t>
    </r>
    <r>
      <rPr>
        <sz val="16"/>
        <rFont val="ＭＳ Ｐ明朝"/>
        <family val="1"/>
        <charset val="128"/>
      </rPr>
      <t>（ステージマネージャーや交通費含む）</t>
    </r>
    <rPh sb="11" eb="12">
      <t>トウ</t>
    </rPh>
    <rPh sb="13" eb="14">
      <t>ロウ</t>
    </rPh>
    <rPh sb="15" eb="16">
      <t>チン</t>
    </rPh>
    <rPh sb="29" eb="32">
      <t>コウツウヒ</t>
    </rPh>
    <rPh sb="32" eb="33">
      <t>フク</t>
    </rPh>
    <phoneticPr fontId="2"/>
  </si>
  <si>
    <r>
      <t>旅　    費    　交    　通     費</t>
    </r>
    <r>
      <rPr>
        <sz val="16"/>
        <rFont val="ＭＳ Ｐゴシック"/>
        <family val="3"/>
        <charset val="128"/>
      </rPr>
      <t xml:space="preserve">
</t>
    </r>
    <r>
      <rPr>
        <sz val="16"/>
        <rFont val="ＭＳ Ｐ明朝"/>
        <family val="1"/>
        <charset val="128"/>
      </rPr>
      <t>（出演者等の宿泊費・移動費等）</t>
    </r>
    <rPh sb="0" eb="1">
      <t>タビ</t>
    </rPh>
    <rPh sb="6" eb="7">
      <t>ヒ</t>
    </rPh>
    <rPh sb="12" eb="13">
      <t>コウ</t>
    </rPh>
    <rPh sb="18" eb="19">
      <t>ツウ</t>
    </rPh>
    <rPh sb="24" eb="25">
      <t>ヒ</t>
    </rPh>
    <rPh sb="27" eb="30">
      <t>シュツエンシャ</t>
    </rPh>
    <rPh sb="30" eb="31">
      <t>トウ</t>
    </rPh>
    <rPh sb="32" eb="35">
      <t>シュクハクヒ</t>
    </rPh>
    <rPh sb="36" eb="38">
      <t>イドウ</t>
    </rPh>
    <rPh sb="38" eb="39">
      <t>ヒ</t>
    </rPh>
    <rPh sb="39" eb="40">
      <t>トウ</t>
    </rPh>
    <phoneticPr fontId="2"/>
  </si>
  <si>
    <t>入場料</t>
    <rPh sb="0" eb="1">
      <t>イリ</t>
    </rPh>
    <rPh sb="1" eb="2">
      <t>バ</t>
    </rPh>
    <rPh sb="2" eb="3">
      <t>リョウ</t>
    </rPh>
    <phoneticPr fontId="2"/>
  </si>
  <si>
    <r>
      <t>　そ    の    他    の    収    入</t>
    </r>
    <r>
      <rPr>
        <sz val="16"/>
        <rFont val="ＭＳ Ｐゴシック"/>
        <family val="3"/>
        <charset val="128"/>
      </rPr>
      <t xml:space="preserve">
</t>
    </r>
    <r>
      <rPr>
        <sz val="16"/>
        <rFont val="ＭＳ Ｐ明朝"/>
        <family val="1"/>
        <charset val="128"/>
      </rPr>
      <t>（当財団以外の助成金，ご祝儀，奇附，企業協賛金等）</t>
    </r>
    <rPh sb="11" eb="12">
      <t>タ</t>
    </rPh>
    <rPh sb="21" eb="22">
      <t>オサム</t>
    </rPh>
    <rPh sb="26" eb="27">
      <t>イリ</t>
    </rPh>
    <rPh sb="29" eb="30">
      <t>トウ</t>
    </rPh>
    <rPh sb="30" eb="32">
      <t>ザイダン</t>
    </rPh>
    <rPh sb="32" eb="34">
      <t>イガイ</t>
    </rPh>
    <rPh sb="35" eb="38">
      <t>ジョセイキン</t>
    </rPh>
    <rPh sb="40" eb="42">
      <t>シュウギ</t>
    </rPh>
    <rPh sb="43" eb="45">
      <t>キフ</t>
    </rPh>
    <rPh sb="46" eb="48">
      <t>キギョウ</t>
    </rPh>
    <rPh sb="48" eb="51">
      <t>キョウサンキン</t>
    </rPh>
    <rPh sb="51" eb="52">
      <t>トウ</t>
    </rPh>
    <phoneticPr fontId="2"/>
  </si>
  <si>
    <r>
      <t xml:space="preserve"> 　　印　　 刷　 　製　　 本　　 費
</t>
    </r>
    <r>
      <rPr>
        <sz val="16"/>
        <rFont val="ＭＳ Ｐ明朝"/>
        <family val="1"/>
        <charset val="128"/>
      </rPr>
      <t>（チラシ・ポスター・チケット・パンフレット・案内状などの製作費）</t>
    </r>
    <rPh sb="3" eb="4">
      <t>イン</t>
    </rPh>
    <rPh sb="7" eb="8">
      <t>サツ</t>
    </rPh>
    <rPh sb="11" eb="12">
      <t>セイ</t>
    </rPh>
    <rPh sb="15" eb="16">
      <t>ホン</t>
    </rPh>
    <rPh sb="19" eb="20">
      <t>ヒ</t>
    </rPh>
    <rPh sb="43" eb="46">
      <t>アンナイジョウ</t>
    </rPh>
    <rPh sb="49" eb="52">
      <t>セイサクヒ</t>
    </rPh>
    <phoneticPr fontId="2"/>
  </si>
  <si>
    <r>
      <t xml:space="preserve"> 消　　　　耗　　　　品　　　　費</t>
    </r>
    <r>
      <rPr>
        <sz val="16"/>
        <rFont val="ＭＳ Ｐゴシック"/>
        <family val="3"/>
        <charset val="128"/>
      </rPr>
      <t xml:space="preserve">
</t>
    </r>
    <r>
      <rPr>
        <sz val="16"/>
        <rFont val="ＭＳ Ｐ明朝"/>
        <family val="1"/>
        <charset val="128"/>
      </rPr>
      <t>（事務用品・その他の資材等）</t>
    </r>
    <rPh sb="1" eb="2">
      <t>ケ</t>
    </rPh>
    <rPh sb="6" eb="7">
      <t>モウ</t>
    </rPh>
    <rPh sb="11" eb="12">
      <t>シナ</t>
    </rPh>
    <rPh sb="16" eb="17">
      <t>ヒ</t>
    </rPh>
    <rPh sb="19" eb="21">
      <t>ジム</t>
    </rPh>
    <rPh sb="21" eb="23">
      <t>ヨウヒン</t>
    </rPh>
    <rPh sb="26" eb="27">
      <t>タ</t>
    </rPh>
    <rPh sb="28" eb="30">
      <t>シザイ</t>
    </rPh>
    <rPh sb="30" eb="31">
      <t>トウ</t>
    </rPh>
    <phoneticPr fontId="2"/>
  </si>
  <si>
    <r>
      <t xml:space="preserve"> そ　　　　　　 の 　　　　　　他</t>
    </r>
    <r>
      <rPr>
        <sz val="16"/>
        <rFont val="ＭＳ Ｐゴシック"/>
        <family val="3"/>
        <charset val="128"/>
      </rPr>
      <t xml:space="preserve">
</t>
    </r>
    <r>
      <rPr>
        <sz val="16"/>
        <rFont val="ＭＳ Ｐ明朝"/>
        <family val="1"/>
        <charset val="128"/>
      </rPr>
      <t>（上記経費科目以外の経費，花束代等）</t>
    </r>
    <rPh sb="17" eb="18">
      <t>タ</t>
    </rPh>
    <rPh sb="20" eb="22">
      <t>ジョウキ</t>
    </rPh>
    <rPh sb="22" eb="24">
      <t>ケイヒ</t>
    </rPh>
    <rPh sb="24" eb="26">
      <t>カモク</t>
    </rPh>
    <rPh sb="26" eb="28">
      <t>イガイ</t>
    </rPh>
    <rPh sb="29" eb="31">
      <t>ケイヒ</t>
    </rPh>
    <rPh sb="32" eb="34">
      <t>ハナタバ</t>
    </rPh>
    <rPh sb="34" eb="35">
      <t>ダイ</t>
    </rPh>
    <rPh sb="35" eb="36">
      <t>トウ</t>
    </rPh>
    <phoneticPr fontId="2"/>
  </si>
  <si>
    <t>②</t>
    <phoneticPr fontId="2"/>
  </si>
  <si>
    <t>③</t>
    <phoneticPr fontId="2"/>
  </si>
  <si>
    <t>⑤</t>
    <phoneticPr fontId="2"/>
  </si>
  <si>
    <t>⑥</t>
    <phoneticPr fontId="2"/>
  </si>
  <si>
    <t>①</t>
    <phoneticPr fontId="2"/>
  </si>
  <si>
    <t>②</t>
    <phoneticPr fontId="2"/>
  </si>
  <si>
    <t>　　収　支　決　算　書　（記入例）</t>
    <rPh sb="2" eb="3">
      <t>オサム</t>
    </rPh>
    <rPh sb="4" eb="5">
      <t>ササ</t>
    </rPh>
    <rPh sb="6" eb="7">
      <t>ケツ</t>
    </rPh>
    <rPh sb="8" eb="9">
      <t>ザン</t>
    </rPh>
    <rPh sb="10" eb="11">
      <t>ショ</t>
    </rPh>
    <rPh sb="13" eb="15">
      <t>キニュウ</t>
    </rPh>
    <rPh sb="15" eb="16">
      <t>レイ</t>
    </rPh>
    <phoneticPr fontId="2"/>
  </si>
  <si>
    <r>
      <t>会      場      使      用      料</t>
    </r>
    <r>
      <rPr>
        <sz val="16"/>
        <rFont val="ＭＳ Ｐゴシック"/>
        <family val="3"/>
        <charset val="128"/>
      </rPr>
      <t xml:space="preserve">
</t>
    </r>
    <r>
      <rPr>
        <sz val="15"/>
        <rFont val="ＭＳ Ｐ明朝"/>
        <family val="1"/>
        <charset val="128"/>
      </rPr>
      <t>（使用する会場の準備・本番・撤収に
係る会場費・付帯設備使用料など）</t>
    </r>
    <rPh sb="0" eb="1">
      <t>カイ</t>
    </rPh>
    <rPh sb="7" eb="8">
      <t>バ</t>
    </rPh>
    <rPh sb="14" eb="15">
      <t>ツカ</t>
    </rPh>
    <rPh sb="21" eb="22">
      <t>ヨウ</t>
    </rPh>
    <rPh sb="28" eb="29">
      <t>リョウ</t>
    </rPh>
    <rPh sb="31" eb="33">
      <t>シヨウ</t>
    </rPh>
    <rPh sb="35" eb="37">
      <t>カイジョウ</t>
    </rPh>
    <rPh sb="38" eb="40">
      <t>ジュンビ</t>
    </rPh>
    <rPh sb="41" eb="43">
      <t>ホンバン</t>
    </rPh>
    <rPh sb="44" eb="46">
      <t>テッシュウ</t>
    </rPh>
    <rPh sb="48" eb="49">
      <t>カカ</t>
    </rPh>
    <rPh sb="50" eb="52">
      <t>カイジョウ</t>
    </rPh>
    <rPh sb="52" eb="53">
      <t>ヒ</t>
    </rPh>
    <rPh sb="54" eb="56">
      <t>フタイ</t>
    </rPh>
    <rPh sb="56" eb="58">
      <t>セツビ</t>
    </rPh>
    <rPh sb="58" eb="61">
      <t>シヨウリョウ</t>
    </rPh>
    <phoneticPr fontId="2"/>
  </si>
  <si>
    <r>
      <t>　そ    の    他    の    収    入</t>
    </r>
    <r>
      <rPr>
        <sz val="16"/>
        <rFont val="ＭＳ Ｐゴシック"/>
        <family val="3"/>
        <charset val="128"/>
      </rPr>
      <t xml:space="preserve">
</t>
    </r>
    <r>
      <rPr>
        <sz val="16"/>
        <rFont val="ＭＳ Ｐ明朝"/>
        <family val="1"/>
        <charset val="128"/>
      </rPr>
      <t>（当財団以外の助成金，ご祝儀，寄附，企業協賛金等）</t>
    </r>
    <rPh sb="11" eb="12">
      <t>タ</t>
    </rPh>
    <rPh sb="21" eb="22">
      <t>オサム</t>
    </rPh>
    <rPh sb="26" eb="27">
      <t>イリ</t>
    </rPh>
    <rPh sb="29" eb="30">
      <t>トウ</t>
    </rPh>
    <rPh sb="30" eb="32">
      <t>ザイダン</t>
    </rPh>
    <rPh sb="32" eb="34">
      <t>イガイ</t>
    </rPh>
    <rPh sb="35" eb="38">
      <t>ジョセイキン</t>
    </rPh>
    <rPh sb="40" eb="42">
      <t>シュウギ</t>
    </rPh>
    <rPh sb="43" eb="45">
      <t>キフ</t>
    </rPh>
    <rPh sb="46" eb="48">
      <t>キギョウ</t>
    </rPh>
    <rPh sb="48" eb="51">
      <t>キョウサンキン</t>
    </rPh>
    <rPh sb="51" eb="52">
      <t>トウ</t>
    </rPh>
    <phoneticPr fontId="2"/>
  </si>
  <si>
    <t>注）</t>
    <rPh sb="0" eb="1">
      <t>チュウ</t>
    </rPh>
    <phoneticPr fontId="2"/>
  </si>
  <si>
    <t>提出書類</t>
    <rPh sb="0" eb="2">
      <t>テイシュツ</t>
    </rPh>
    <rPh sb="2" eb="4">
      <t>ショルイ</t>
    </rPh>
    <phoneticPr fontId="2"/>
  </si>
  <si>
    <t>・　振込口座通帳の写し（支店名・口座番号のわかるページ）</t>
    <rPh sb="2" eb="4">
      <t>フリコミ</t>
    </rPh>
    <rPh sb="4" eb="6">
      <t>コウザ</t>
    </rPh>
    <rPh sb="6" eb="8">
      <t>ツウチョウ</t>
    </rPh>
    <rPh sb="9" eb="10">
      <t>ウツ</t>
    </rPh>
    <rPh sb="12" eb="15">
      <t>シテンメイ</t>
    </rPh>
    <rPh sb="16" eb="18">
      <t>コウザ</t>
    </rPh>
    <rPh sb="18" eb="20">
      <t>バンゴウ</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</si>
  <si>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</si>
  <si>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</si>
  <si>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</si>
  <si>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</si>
  <si>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</si>
  <si>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</si>
  <si>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</si>
  <si>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</si>
  <si>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</si>
  <si>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</si>
  <si>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</si>
  <si>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(この書類は事業内容のわかる方が持参してください。)</t>
    <rPh sb="3" eb="5">
      <t>ショルイ</t>
    </rPh>
    <rPh sb="6" eb="8">
      <t>ジギョウ</t>
    </rPh>
    <rPh sb="8" eb="10">
      <t>ナイヨウ</t>
    </rPh>
    <rPh sb="14" eb="15">
      <t>カタ</t>
    </rPh>
    <rPh sb="16" eb="18">
      <t>ジサン</t>
    </rPh>
    <phoneticPr fontId="2"/>
  </si>
  <si>
    <t xml:space="preserve">  当財団の助成予定額は、実績報告書の内容により減額する場合があります。</t>
    <rPh sb="2" eb="3">
      <t>トウ</t>
    </rPh>
    <rPh sb="3" eb="5">
      <t>ザイダン</t>
    </rPh>
    <rPh sb="6" eb="8">
      <t>ジョセイ</t>
    </rPh>
    <rPh sb="8" eb="10">
      <t>ヨテイ</t>
    </rPh>
    <rPh sb="10" eb="11">
      <t>ガク</t>
    </rPh>
    <rPh sb="13" eb="15">
      <t>ジッセキ</t>
    </rPh>
    <rPh sb="15" eb="18">
      <t>ホウコクショ</t>
    </rPh>
    <rPh sb="19" eb="21">
      <t>ナイヨウ</t>
    </rPh>
    <rPh sb="24" eb="26">
      <t>ゲンガク</t>
    </rPh>
    <rPh sb="28" eb="30">
      <t>バアイ</t>
    </rPh>
    <phoneticPr fontId="2"/>
  </si>
  <si>
    <t>(注）</t>
    <rPh sb="1" eb="2">
      <t>チュウ</t>
    </rPh>
    <phoneticPr fontId="2"/>
  </si>
  <si>
    <t>様式第３号</t>
    <rPh sb="0" eb="2">
      <t>ヨウシキ</t>
    </rPh>
    <rPh sb="2" eb="3">
      <t>ダイ</t>
    </rPh>
    <rPh sb="4" eb="5">
      <t>ゴウ</t>
    </rPh>
    <phoneticPr fontId="2"/>
  </si>
  <si>
    <t>〒</t>
    <phoneticPr fontId="2"/>
  </si>
  <si>
    <t>住　所</t>
    <rPh sb="0" eb="1">
      <t>ジュウ</t>
    </rPh>
    <rPh sb="2" eb="3">
      <t>ショ</t>
    </rPh>
    <phoneticPr fontId="2"/>
  </si>
  <si>
    <t>代表者</t>
    <rPh sb="0" eb="3">
      <t>ダイヒョウシャ</t>
    </rPh>
    <phoneticPr fontId="2"/>
  </si>
  <si>
    <t>印</t>
    <rPh sb="0" eb="1">
      <t>イン</t>
    </rPh>
    <phoneticPr fontId="2"/>
  </si>
  <si>
    <t>記</t>
    <rPh sb="0" eb="1">
      <t>キ</t>
    </rPh>
    <phoneticPr fontId="2"/>
  </si>
  <si>
    <t>１　助成金等対象事業名</t>
    <rPh sb="2" eb="5">
      <t>ジョセイキン</t>
    </rPh>
    <rPh sb="5" eb="6">
      <t>トウ</t>
    </rPh>
    <rPh sb="6" eb="8">
      <t>タイショウ</t>
    </rPh>
    <rPh sb="8" eb="10">
      <t>ジギョウ</t>
    </rPh>
    <rPh sb="10" eb="11">
      <t>メイ</t>
    </rPh>
    <phoneticPr fontId="2"/>
  </si>
  <si>
    <t>様式第６号</t>
    <rPh sb="0" eb="2">
      <t>ヨウシキ</t>
    </rPh>
    <rPh sb="2" eb="3">
      <t>ダイ</t>
    </rPh>
    <rPh sb="4" eb="5">
      <t>ゴウ</t>
    </rPh>
    <phoneticPr fontId="2"/>
  </si>
  <si>
    <t>助　成　金　等　交　付　請　求　書</t>
    <rPh sb="0" eb="1">
      <t>スケ</t>
    </rPh>
    <rPh sb="2" eb="3">
      <t>シゲル</t>
    </rPh>
    <rPh sb="4" eb="5">
      <t>カネ</t>
    </rPh>
    <rPh sb="6" eb="7">
      <t>トウ</t>
    </rPh>
    <rPh sb="8" eb="9">
      <t>コウ</t>
    </rPh>
    <rPh sb="10" eb="11">
      <t>ヅケ</t>
    </rPh>
    <rPh sb="12" eb="13">
      <t>ショウ</t>
    </rPh>
    <rPh sb="14" eb="15">
      <t>モトム</t>
    </rPh>
    <rPh sb="16" eb="17">
      <t>ショ</t>
    </rPh>
    <phoneticPr fontId="2"/>
  </si>
  <si>
    <t>助成金等請求額　　金　　　　　　　　　　　　　　　　　円</t>
    <rPh sb="0" eb="3">
      <t>ジョセイキン</t>
    </rPh>
    <rPh sb="3" eb="4">
      <t>トウ</t>
    </rPh>
    <rPh sb="4" eb="6">
      <t>セイキュウ</t>
    </rPh>
    <rPh sb="6" eb="7">
      <t>ガク</t>
    </rPh>
    <rPh sb="9" eb="10">
      <t>キン</t>
    </rPh>
    <rPh sb="27" eb="28">
      <t>エン</t>
    </rPh>
    <phoneticPr fontId="2"/>
  </si>
  <si>
    <t>振込先</t>
    <rPh sb="0" eb="2">
      <t>フリコミ</t>
    </rPh>
    <rPh sb="2" eb="3">
      <t>サキ</t>
    </rPh>
    <phoneticPr fontId="2"/>
  </si>
  <si>
    <t>金融機関名</t>
    <rPh sb="0" eb="2">
      <t>キンユウ</t>
    </rPh>
    <rPh sb="2" eb="4">
      <t>キカン</t>
    </rPh>
    <rPh sb="4" eb="5">
      <t>メイ</t>
    </rPh>
    <phoneticPr fontId="2"/>
  </si>
  <si>
    <t>銀行</t>
    <rPh sb="0" eb="2">
      <t>ギンコウ</t>
    </rPh>
    <phoneticPr fontId="2"/>
  </si>
  <si>
    <t>本・支店</t>
    <rPh sb="0" eb="1">
      <t>ホン</t>
    </rPh>
    <rPh sb="2" eb="4">
      <t>シテン</t>
    </rPh>
    <phoneticPr fontId="2"/>
  </si>
  <si>
    <t>種別</t>
    <rPh sb="0" eb="2">
      <t>シュベツ</t>
    </rPh>
    <phoneticPr fontId="2"/>
  </si>
  <si>
    <t>普通・当座</t>
    <rPh sb="0" eb="2">
      <t>フツウ</t>
    </rPh>
    <rPh sb="3" eb="5">
      <t>トウザ</t>
    </rPh>
    <phoneticPr fontId="2"/>
  </si>
  <si>
    <t>口座番号</t>
    <rPh sb="0" eb="2">
      <t>コウザ</t>
    </rPh>
    <rPh sb="2" eb="4">
      <t>バンゴウ</t>
    </rPh>
    <phoneticPr fontId="2"/>
  </si>
  <si>
    <t>フリガナ</t>
    <phoneticPr fontId="2"/>
  </si>
  <si>
    <t>預金名義人</t>
    <rPh sb="0" eb="2">
      <t>ヨキン</t>
    </rPh>
    <rPh sb="2" eb="4">
      <t>メイギ</t>
    </rPh>
    <rPh sb="4" eb="5">
      <t>ニン</t>
    </rPh>
    <phoneticPr fontId="2"/>
  </si>
  <si>
    <t>（電話　　　　　　　　　　　　　　　　　　）</t>
    <rPh sb="1" eb="3">
      <t>デンワ</t>
    </rPh>
    <phoneticPr fontId="2"/>
  </si>
  <si>
    <t>公益財団法人宮城県文化振興財団理事長殿</t>
    <rPh sb="0" eb="2">
      <t>コウエキ</t>
    </rPh>
    <rPh sb="2" eb="4">
      <t>ザイダン</t>
    </rPh>
    <rPh sb="4" eb="6">
      <t>ホウジン</t>
    </rPh>
    <rPh sb="6" eb="9">
      <t>ミヤギケン</t>
    </rPh>
    <rPh sb="9" eb="11">
      <t>ブンカ</t>
    </rPh>
    <rPh sb="11" eb="13">
      <t>シンコウ</t>
    </rPh>
    <rPh sb="13" eb="15">
      <t>ザイダン</t>
    </rPh>
    <rPh sb="15" eb="18">
      <t>リジチョウ</t>
    </rPh>
    <rPh sb="18" eb="19">
      <t>ドノ</t>
    </rPh>
    <phoneticPr fontId="2"/>
  </si>
  <si>
    <t xml:space="preserve">  電話　　　　　　　　　　　　　　　　　　　</t>
    <rPh sb="2" eb="4">
      <t>デンワ</t>
    </rPh>
    <phoneticPr fontId="2"/>
  </si>
  <si>
    <t>公益財団法人 宮城県文化振興財団理事長殿</t>
    <rPh sb="0" eb="2">
      <t>コウエキ</t>
    </rPh>
    <rPh sb="2" eb="4">
      <t>ザイダン</t>
    </rPh>
    <rPh sb="4" eb="6">
      <t>ホウジン</t>
    </rPh>
    <rPh sb="7" eb="10">
      <t>ミヤギケン</t>
    </rPh>
    <rPh sb="10" eb="12">
      <t>ブンカ</t>
    </rPh>
    <rPh sb="12" eb="14">
      <t>シンコウ</t>
    </rPh>
    <rPh sb="14" eb="16">
      <t>ザイダン</t>
    </rPh>
    <rPh sb="16" eb="19">
      <t>リジチョウ</t>
    </rPh>
    <rPh sb="19" eb="20">
      <t>ドノ</t>
    </rPh>
    <phoneticPr fontId="2"/>
  </si>
  <si>
    <t>３　変更・中止・廃止の内容・理由</t>
    <rPh sb="2" eb="4">
      <t>ヘンコウ</t>
    </rPh>
    <rPh sb="5" eb="7">
      <t>チュウシ</t>
    </rPh>
    <rPh sb="8" eb="10">
      <t>ハイシ</t>
    </rPh>
    <rPh sb="11" eb="13">
      <t>ナイヨウ</t>
    </rPh>
    <rPh sb="14" eb="16">
      <t>リユウ</t>
    </rPh>
    <phoneticPr fontId="2"/>
  </si>
  <si>
    <t>２　事業実施予定日</t>
    <rPh sb="2" eb="4">
      <t>ジギョウ</t>
    </rPh>
    <rPh sb="4" eb="6">
      <t>ジッシ</t>
    </rPh>
    <rPh sb="6" eb="9">
      <t>ヨテイビ</t>
    </rPh>
    <phoneticPr fontId="2"/>
  </si>
  <si>
    <t>公益財団法人 宮城県文化振興財団理事長　殿</t>
    <rPh sb="0" eb="2">
      <t>コウエキ</t>
    </rPh>
    <rPh sb="2" eb="6">
      <t>ザイダンホウジン</t>
    </rPh>
    <rPh sb="7" eb="10">
      <t>ミヤギケン</t>
    </rPh>
    <rPh sb="10" eb="12">
      <t>ブンカ</t>
    </rPh>
    <rPh sb="12" eb="14">
      <t>シンコウ</t>
    </rPh>
    <rPh sb="14" eb="16">
      <t>ザイダン</t>
    </rPh>
    <rPh sb="16" eb="19">
      <t>リジチョウ</t>
    </rPh>
    <rPh sb="20" eb="21">
      <t>ドノ</t>
    </rPh>
    <phoneticPr fontId="2"/>
  </si>
  <si>
    <t>年</t>
    <rPh sb="0" eb="1">
      <t>ネン</t>
    </rPh>
    <phoneticPr fontId="2"/>
  </si>
  <si>
    <t>月</t>
    <rPh sb="0" eb="1">
      <t>ガツ</t>
    </rPh>
    <phoneticPr fontId="2"/>
  </si>
  <si>
    <t>日</t>
    <rPh sb="0" eb="1">
      <t>ニチ</t>
    </rPh>
    <phoneticPr fontId="2"/>
  </si>
  <si>
    <t>日付け公宮文第</t>
    <rPh sb="0" eb="1">
      <t>ニチ</t>
    </rPh>
    <rPh sb="1" eb="2">
      <t>ヅ</t>
    </rPh>
    <rPh sb="3" eb="4">
      <t>コウ</t>
    </rPh>
    <rPh sb="4" eb="5">
      <t>ミヤ</t>
    </rPh>
    <rPh sb="5" eb="6">
      <t>ブン</t>
    </rPh>
    <rPh sb="6" eb="7">
      <t>ダイ</t>
    </rPh>
    <phoneticPr fontId="2"/>
  </si>
  <si>
    <t>号で交付決定のありました助成金等事業について、下記のとおり</t>
    <rPh sb="0" eb="1">
      <t>ゴウ</t>
    </rPh>
    <rPh sb="2" eb="4">
      <t>コウフ</t>
    </rPh>
    <rPh sb="4" eb="6">
      <t>ケッテイ</t>
    </rPh>
    <rPh sb="12" eb="16">
      <t>ジョセイキントウ</t>
    </rPh>
    <rPh sb="16" eb="18">
      <t>ジギョウ</t>
    </rPh>
    <rPh sb="23" eb="25">
      <t>カキ</t>
    </rPh>
    <phoneticPr fontId="2"/>
  </si>
  <si>
    <t>実施しましたので報告します。</t>
  </si>
  <si>
    <t>（〒</t>
    <phoneticPr fontId="2"/>
  </si>
  <si>
    <t>-</t>
    <phoneticPr fontId="2"/>
  </si>
  <si>
    <t>）</t>
    <phoneticPr fontId="2"/>
  </si>
  <si>
    <t>（ＦＡＸ）</t>
    <phoneticPr fontId="2"/>
  </si>
  <si>
    <t>（電  話）</t>
    <phoneticPr fontId="2"/>
  </si>
  <si>
    <t>連絡先</t>
    <rPh sb="0" eb="3">
      <t>レンラクサキ</t>
    </rPh>
    <phoneticPr fontId="2"/>
  </si>
  <si>
    <t>E-mail</t>
    <phoneticPr fontId="2"/>
  </si>
  <si>
    <t>@</t>
    <phoneticPr fontId="2"/>
  </si>
  <si>
    <t>時</t>
    <rPh sb="0" eb="1">
      <t>ジ</t>
    </rPh>
    <phoneticPr fontId="2"/>
  </si>
  <si>
    <t>会　場</t>
    <rPh sb="0" eb="1">
      <t>カイ</t>
    </rPh>
    <rPh sb="2" eb="3">
      <t>バ</t>
    </rPh>
    <phoneticPr fontId="2"/>
  </si>
  <si>
    <t>前売</t>
    <rPh sb="0" eb="2">
      <t>マエウ</t>
    </rPh>
    <phoneticPr fontId="2"/>
  </si>
  <si>
    <t>当日</t>
    <rPh sb="0" eb="2">
      <t>トウジツ</t>
    </rPh>
    <phoneticPr fontId="2"/>
  </si>
  <si>
    <t>＠</t>
    <phoneticPr fontId="2"/>
  </si>
  <si>
    <t>円</t>
    <rPh sb="0" eb="1">
      <t>エン</t>
    </rPh>
    <phoneticPr fontId="2"/>
  </si>
  <si>
    <t>入場者数</t>
    <rPh sb="0" eb="2">
      <t>ニュウジョウ</t>
    </rPh>
    <rPh sb="2" eb="3">
      <t>シャ</t>
    </rPh>
    <rPh sb="3" eb="4">
      <t>スウ</t>
    </rPh>
    <phoneticPr fontId="2"/>
  </si>
  <si>
    <t>有料入場者数</t>
    <rPh sb="0" eb="2">
      <t>ユウリョウ</t>
    </rPh>
    <rPh sb="2" eb="4">
      <t>ニュウジョウ</t>
    </rPh>
    <rPh sb="4" eb="5">
      <t>シャ</t>
    </rPh>
    <rPh sb="5" eb="6">
      <t>スウ</t>
    </rPh>
    <phoneticPr fontId="2"/>
  </si>
  <si>
    <t>内訳</t>
    <rPh sb="0" eb="2">
      <t>ウチワケ</t>
    </rPh>
    <phoneticPr fontId="2"/>
  </si>
  <si>
    <t>事業内容</t>
    <rPh sb="0" eb="2">
      <t>ジギョウ</t>
    </rPh>
    <rPh sb="2" eb="4">
      <t>ナイヨウ</t>
    </rPh>
    <phoneticPr fontId="2"/>
  </si>
  <si>
    <t>　　　　招待（無料）入場者数</t>
    <rPh sb="4" eb="6">
      <t>ショウタイ</t>
    </rPh>
    <rPh sb="7" eb="9">
      <t>ムリョウ</t>
    </rPh>
    <rPh sb="10" eb="12">
      <t>ニュウジョウ</t>
    </rPh>
    <rPh sb="12" eb="13">
      <t>シャ</t>
    </rPh>
    <rPh sb="13" eb="14">
      <t>スウ</t>
    </rPh>
    <phoneticPr fontId="2"/>
  </si>
  <si>
    <t>事業実績報告書</t>
    <rPh sb="0" eb="2">
      <t>ジギョウ</t>
    </rPh>
    <rPh sb="2" eb="4">
      <t>ジッセキ</t>
    </rPh>
    <rPh sb="4" eb="7">
      <t>ホウコクショ</t>
    </rPh>
    <phoneticPr fontId="2"/>
  </si>
  <si>
    <t>＠</t>
    <phoneticPr fontId="2"/>
  </si>
  <si>
    <t>合　　　　計</t>
    <rPh sb="0" eb="1">
      <t>ゴウ</t>
    </rPh>
    <rPh sb="5" eb="6">
      <t>ケイ</t>
    </rPh>
    <phoneticPr fontId="2"/>
  </si>
  <si>
    <t>（</t>
    <phoneticPr fontId="2"/>
  </si>
  <si>
    <t>氏名</t>
    <rPh sb="0" eb="2">
      <t>シメイ</t>
    </rPh>
    <phoneticPr fontId="2"/>
  </si>
  <si>
    <t>＠5,000×3＝ 15,000</t>
    <phoneticPr fontId="2"/>
  </si>
  <si>
    <r>
      <t xml:space="preserve">○○市市民文化事業団（内定額）
</t>
    </r>
    <r>
      <rPr>
        <u/>
        <sz val="14"/>
        <rFont val="HGS創英角ｺﾞｼｯｸUB"/>
        <family val="3"/>
        <charset val="128"/>
      </rPr>
      <t>（当財団の助成金は記載しない）</t>
    </r>
    <rPh sb="2" eb="3">
      <t>シ</t>
    </rPh>
    <rPh sb="3" eb="5">
      <t>シミン</t>
    </rPh>
    <rPh sb="5" eb="7">
      <t>ブンカ</t>
    </rPh>
    <rPh sb="7" eb="10">
      <t>ジギョウダン</t>
    </rPh>
    <rPh sb="11" eb="13">
      <t>ナイテイ</t>
    </rPh>
    <rPh sb="13" eb="14">
      <t>ガク</t>
    </rPh>
    <rPh sb="17" eb="20">
      <t>トウザイダン</t>
    </rPh>
    <rPh sb="21" eb="24">
      <t>ジョセイキン</t>
    </rPh>
    <rPh sb="25" eb="27">
      <t>キサイ</t>
    </rPh>
    <phoneticPr fontId="2"/>
  </si>
  <si>
    <t>○○市市民文化事業団</t>
    <rPh sb="2" eb="3">
      <t>シ</t>
    </rPh>
    <rPh sb="3" eb="5">
      <t>シミン</t>
    </rPh>
    <rPh sb="5" eb="7">
      <t>ブンカ</t>
    </rPh>
    <rPh sb="7" eb="10">
      <t>ジギョウダン</t>
    </rPh>
    <phoneticPr fontId="2"/>
  </si>
  <si>
    <r>
      <t>プ  ロ  グ  ラ  ム  等  売  上</t>
    </r>
    <r>
      <rPr>
        <sz val="16"/>
        <rFont val="ＭＳ Ｐゴシック"/>
        <family val="3"/>
        <charset val="128"/>
      </rPr>
      <t xml:space="preserve">
</t>
    </r>
    <r>
      <rPr>
        <sz val="16"/>
        <rFont val="ＭＳ Ｐ明朝"/>
        <family val="1"/>
        <charset val="128"/>
      </rPr>
      <t>（プログラム及び図録等の販売収入）</t>
    </r>
    <rPh sb="15" eb="16">
      <t>トウ</t>
    </rPh>
    <rPh sb="18" eb="19">
      <t>バイ</t>
    </rPh>
    <rPh sb="21" eb="22">
      <t>ジョウ</t>
    </rPh>
    <rPh sb="29" eb="30">
      <t>オヨ</t>
    </rPh>
    <rPh sb="31" eb="33">
      <t>ズロク</t>
    </rPh>
    <rPh sb="33" eb="34">
      <t>トウ</t>
    </rPh>
    <rPh sb="35" eb="37">
      <t>ハンバイ</t>
    </rPh>
    <rPh sb="37" eb="39">
      <t>シュウニュウ</t>
    </rPh>
    <phoneticPr fontId="2"/>
  </si>
  <si>
    <t>（〒</t>
    <phoneticPr fontId="2"/>
  </si>
  <si>
    <t>980</t>
    <phoneticPr fontId="2"/>
  </si>
  <si>
    <t>-</t>
    <phoneticPr fontId="2"/>
  </si>
  <si>
    <t>0803</t>
    <phoneticPr fontId="2"/>
  </si>
  <si>
    <t>）</t>
    <phoneticPr fontId="2"/>
  </si>
  <si>
    <t>（電  話）</t>
    <phoneticPr fontId="2"/>
  </si>
  <si>
    <t>（</t>
    <phoneticPr fontId="2"/>
  </si>
  <si>
    <t>022</t>
    <phoneticPr fontId="2"/>
  </si>
  <si>
    <t>225</t>
    <phoneticPr fontId="2"/>
  </si>
  <si>
    <t>8641</t>
    <phoneticPr fontId="2"/>
  </si>
  <si>
    <t>仙台市青葉区国分町３－３－７</t>
    <rPh sb="0" eb="3">
      <t>センダイシ</t>
    </rPh>
    <rPh sb="3" eb="6">
      <t>アオバク</t>
    </rPh>
    <rPh sb="6" eb="8">
      <t>コクブン</t>
    </rPh>
    <rPh sb="8" eb="9">
      <t>チョウ</t>
    </rPh>
    <phoneticPr fontId="2"/>
  </si>
  <si>
    <t>（ＦＡＸ）</t>
    <phoneticPr fontId="2"/>
  </si>
  <si>
    <t>223</t>
    <phoneticPr fontId="2"/>
  </si>
  <si>
    <t>8728</t>
    <phoneticPr fontId="2"/>
  </si>
  <si>
    <t>E-mail</t>
    <phoneticPr fontId="2"/>
  </si>
  <si>
    <t>a-iwaseki</t>
    <phoneticPr fontId="2"/>
  </si>
  <si>
    <t>@</t>
    <phoneticPr fontId="2"/>
  </si>
  <si>
    <t>miyagi-hall.jp</t>
    <phoneticPr fontId="2"/>
  </si>
  <si>
    <t>会計　宮城花子</t>
    <phoneticPr fontId="2"/>
  </si>
  <si>
    <t>会　長　　青　葉　太　郎</t>
    <phoneticPr fontId="2"/>
  </si>
  <si>
    <t>機材運搬15,000円
宅配便３０通×200円</t>
    <rPh sb="0" eb="2">
      <t>キザイ</t>
    </rPh>
    <rPh sb="2" eb="4">
      <t>ウンパン</t>
    </rPh>
    <rPh sb="10" eb="11">
      <t>エン</t>
    </rPh>
    <rPh sb="12" eb="14">
      <t>タクハイ</t>
    </rPh>
    <rPh sb="14" eb="15">
      <t>ビン</t>
    </rPh>
    <rPh sb="22" eb="23">
      <t>エン</t>
    </rPh>
    <phoneticPr fontId="2"/>
  </si>
  <si>
    <t>ﾀﾞｲﾚｸﾄﾒｰﾙ200枚×８２円，招待状200枚×８２円　　</t>
    <rPh sb="12" eb="13">
      <t>マイ</t>
    </rPh>
    <rPh sb="16" eb="17">
      <t>エン</t>
    </rPh>
    <rPh sb="18" eb="21">
      <t>ショウタイジョウ</t>
    </rPh>
    <phoneticPr fontId="2"/>
  </si>
  <si>
    <t>花束10,000円×2</t>
    <rPh sb="0" eb="2">
      <t>ハナタバ</t>
    </rPh>
    <rPh sb="4" eb="9">
      <t>０００エン</t>
    </rPh>
    <phoneticPr fontId="2"/>
  </si>
  <si>
    <t xml:space="preserve">附帯設備使用料含む
</t>
    <rPh sb="0" eb="2">
      <t>フタイ</t>
    </rPh>
    <rPh sb="2" eb="4">
      <t>セツビ</t>
    </rPh>
    <rPh sb="4" eb="7">
      <t>シヨウリョウ</t>
    </rPh>
    <rPh sb="7" eb="8">
      <t>フク</t>
    </rPh>
    <phoneticPr fontId="2"/>
  </si>
  <si>
    <t>ポスター　チラシ　チケット</t>
    <phoneticPr fontId="2"/>
  </si>
  <si>
    <t>会員負担</t>
    <rPh sb="0" eb="2">
      <t>カイイン</t>
    </rPh>
    <rPh sb="2" eb="4">
      <t>フタン</t>
    </rPh>
    <phoneticPr fontId="2"/>
  </si>
  <si>
    <t>※鉛筆での記入は不可</t>
    <rPh sb="1" eb="3">
      <t>エンピツ</t>
    </rPh>
    <rPh sb="5" eb="7">
      <t>キニュウ</t>
    </rPh>
    <rPh sb="8" eb="10">
      <t>フカ</t>
    </rPh>
    <phoneticPr fontId="2"/>
  </si>
  <si>
    <t>日時①</t>
    <rPh sb="0" eb="1">
      <t>ヒ</t>
    </rPh>
    <rPh sb="1" eb="2">
      <t>ジ</t>
    </rPh>
    <phoneticPr fontId="2"/>
  </si>
  <si>
    <t>日時②</t>
    <rPh sb="0" eb="1">
      <t>ヒ</t>
    </rPh>
    <rPh sb="1" eb="2">
      <t>ジ</t>
    </rPh>
    <phoneticPr fontId="2"/>
  </si>
  <si>
    <t>○○県文化センター</t>
    <rPh sb="2" eb="3">
      <t>ケン</t>
    </rPh>
    <rPh sb="3" eb="5">
      <t>ブンカ</t>
    </rPh>
    <phoneticPr fontId="2"/>
  </si>
  <si>
    <t>3,000円×３回</t>
    <rPh sb="5" eb="6">
      <t>エン</t>
    </rPh>
    <rPh sb="8" eb="9">
      <t>カイ</t>
    </rPh>
    <phoneticPr fontId="2"/>
  </si>
  <si>
    <t>ゲスト交通費（宿泊込）１泊２日　２名</t>
    <rPh sb="3" eb="6">
      <t>コウツウヒ</t>
    </rPh>
    <rPh sb="7" eb="9">
      <t>シュクハク</t>
    </rPh>
    <rPh sb="9" eb="10">
      <t>コ</t>
    </rPh>
    <rPh sb="12" eb="13">
      <t>ハク</t>
    </rPh>
    <rPh sb="14" eb="15">
      <t>ニチ</t>
    </rPh>
    <rPh sb="17" eb="18">
      <t>ナ</t>
    </rPh>
    <phoneticPr fontId="2"/>
  </si>
  <si>
    <t>会場①</t>
    <rPh sb="0" eb="1">
      <t>カイ</t>
    </rPh>
    <rPh sb="1" eb="2">
      <t>バ</t>
    </rPh>
    <phoneticPr fontId="2"/>
  </si>
  <si>
    <t>会場②</t>
    <rPh sb="0" eb="1">
      <t>カイ</t>
    </rPh>
    <rPh sb="1" eb="2">
      <t>バ</t>
    </rPh>
    <phoneticPr fontId="2"/>
  </si>
  <si>
    <t>アートファミリア実行委員会</t>
    <phoneticPr fontId="2"/>
  </si>
  <si>
    <t>○</t>
    <phoneticPr fontId="2"/>
  </si>
  <si>
    <t>日</t>
    <rPh sb="0" eb="1">
      <t>ニチ</t>
    </rPh>
    <phoneticPr fontId="2"/>
  </si>
  <si>
    <t>月</t>
    <rPh sb="0" eb="1">
      <t>ツキ</t>
    </rPh>
    <phoneticPr fontId="2"/>
  </si>
  <si>
    <t>○○市・○○市教育委員会</t>
    <phoneticPr fontId="2"/>
  </si>
  <si>
    <t>○○氏　150,000円
○○氏　100,000円</t>
    <rPh sb="2" eb="3">
      <t>シ</t>
    </rPh>
    <rPh sb="11" eb="12">
      <t>エン</t>
    </rPh>
    <rPh sb="15" eb="16">
      <t>シ</t>
    </rPh>
    <rPh sb="24" eb="25">
      <t>エン</t>
    </rPh>
    <phoneticPr fontId="2"/>
  </si>
  <si>
    <t>著作権使用料　   38,000円
機材賃借料　31,000円</t>
    <rPh sb="0" eb="3">
      <t>チョサクケン</t>
    </rPh>
    <rPh sb="3" eb="6">
      <t>シヨウリョウ</t>
    </rPh>
    <rPh sb="16" eb="17">
      <t>エン</t>
    </rPh>
    <rPh sb="18" eb="20">
      <t>キザイ</t>
    </rPh>
    <rPh sb="20" eb="23">
      <t>チンシャクリョウ</t>
    </rPh>
    <rPh sb="30" eb="31">
      <t>エン</t>
    </rPh>
    <phoneticPr fontId="2"/>
  </si>
  <si>
    <t>みやぎアートファミリアコンサート</t>
    <phoneticPr fontId="2"/>
  </si>
  <si>
    <t>前売　＠3,000×300＝900,000（公演地①200枚、公演地②100枚）
当日　＠3,500×46＝161,000（公演地①12枚、公演地②34枚）</t>
    <rPh sb="0" eb="2">
      <t>マエウ</t>
    </rPh>
    <rPh sb="22" eb="24">
      <t>コウエン</t>
    </rPh>
    <rPh sb="24" eb="25">
      <t>チ</t>
    </rPh>
    <rPh sb="29" eb="30">
      <t>マイ</t>
    </rPh>
    <rPh sb="31" eb="33">
      <t>コウエン</t>
    </rPh>
    <rPh sb="33" eb="34">
      <t>チ</t>
    </rPh>
    <rPh sb="38" eb="39">
      <t>マイ</t>
    </rPh>
    <rPh sb="41" eb="43">
      <t>トウジツ</t>
    </rPh>
    <phoneticPr fontId="2"/>
  </si>
  <si>
    <t>ホール使用料</t>
    <phoneticPr fontId="2"/>
  </si>
  <si>
    <t>東京エレクトロンホール　大ホール</t>
    <rPh sb="0" eb="2">
      <t>トウキョウ</t>
    </rPh>
    <rPh sb="12" eb="13">
      <t>ダイ</t>
    </rPh>
    <phoneticPr fontId="2"/>
  </si>
  <si>
    <t>照明委託料　100,000円
チラシデザイン委託料　50,000円　</t>
    <rPh sb="0" eb="2">
      <t>ショウメイ</t>
    </rPh>
    <rPh sb="2" eb="4">
      <t>イタク</t>
    </rPh>
    <rPh sb="4" eb="5">
      <t>リョウ</t>
    </rPh>
    <rPh sb="13" eb="14">
      <t>エン</t>
    </rPh>
    <rPh sb="22" eb="24">
      <t>イタク</t>
    </rPh>
    <rPh sb="24" eb="25">
      <t>リョウ</t>
    </rPh>
    <rPh sb="32" eb="33">
      <t>エン</t>
    </rPh>
    <phoneticPr fontId="2"/>
  </si>
  <si>
    <t>　　年　　月　　日　　</t>
    <rPh sb="2" eb="3">
      <t>ネン</t>
    </rPh>
    <rPh sb="5" eb="6">
      <t>ガツ</t>
    </rPh>
    <rPh sb="8" eb="9">
      <t>ニチ</t>
    </rPh>
    <phoneticPr fontId="2"/>
  </si>
  <si>
    <t>　　　年度助成事業等変更・中止・廃止承認申請書</t>
    <rPh sb="3" eb="5">
      <t>ネンド</t>
    </rPh>
    <rPh sb="5" eb="7">
      <t>ジョセイ</t>
    </rPh>
    <rPh sb="7" eb="9">
      <t>ジギョウ</t>
    </rPh>
    <rPh sb="9" eb="10">
      <t>トウ</t>
    </rPh>
    <rPh sb="10" eb="12">
      <t>ヘンコウ</t>
    </rPh>
    <rPh sb="13" eb="15">
      <t>チュウシ</t>
    </rPh>
    <rPh sb="16" eb="18">
      <t>ハイシ</t>
    </rPh>
    <rPh sb="18" eb="20">
      <t>ショウニン</t>
    </rPh>
    <rPh sb="20" eb="23">
      <t>シンセイショ</t>
    </rPh>
    <phoneticPr fontId="2"/>
  </si>
  <si>
    <t>　　　年　　月　　日付け公宮文第　　号で助成金等の交付決定のあった事業について，下記のとおり計画変更・中止・廃止したいので承認を申請します。</t>
    <rPh sb="3" eb="4">
      <t>ネン</t>
    </rPh>
    <rPh sb="6" eb="7">
      <t>ガツ</t>
    </rPh>
    <rPh sb="9" eb="10">
      <t>ニチ</t>
    </rPh>
    <rPh sb="10" eb="11">
      <t>ヅ</t>
    </rPh>
    <rPh sb="12" eb="13">
      <t>コウ</t>
    </rPh>
    <rPh sb="13" eb="14">
      <t>ミヤ</t>
    </rPh>
    <rPh sb="14" eb="15">
      <t>ブン</t>
    </rPh>
    <rPh sb="15" eb="16">
      <t>ダイ</t>
    </rPh>
    <rPh sb="18" eb="19">
      <t>ゴウ</t>
    </rPh>
    <rPh sb="20" eb="23">
      <t>ジョセイキン</t>
    </rPh>
    <rPh sb="23" eb="24">
      <t>トウ</t>
    </rPh>
    <rPh sb="25" eb="27">
      <t>コウフ</t>
    </rPh>
    <rPh sb="27" eb="29">
      <t>ケッテイ</t>
    </rPh>
    <rPh sb="33" eb="35">
      <t>ジギョウ</t>
    </rPh>
    <rPh sb="40" eb="42">
      <t>カキ</t>
    </rPh>
    <rPh sb="46" eb="48">
      <t>ケイカク</t>
    </rPh>
    <rPh sb="48" eb="50">
      <t>ヘンコウ</t>
    </rPh>
    <rPh sb="51" eb="53">
      <t>チュウシ</t>
    </rPh>
    <rPh sb="54" eb="56">
      <t>ハイシ</t>
    </rPh>
    <rPh sb="61" eb="63">
      <t>ショウニン</t>
    </rPh>
    <rPh sb="64" eb="66">
      <t>シンセイ</t>
    </rPh>
    <phoneticPr fontId="2"/>
  </si>
  <si>
    <t>　　年　　月　　日</t>
    <rPh sb="2" eb="3">
      <t>ネン</t>
    </rPh>
    <rPh sb="5" eb="6">
      <t>ガツ</t>
    </rPh>
    <rPh sb="8" eb="9">
      <t>ニチ</t>
    </rPh>
    <phoneticPr fontId="2"/>
  </si>
  <si>
    <t xml:space="preserve">    年　　月　　日付け公宮文第　　号で確定通知のあった助成金等について，次のとおり請求します。</t>
    <rPh sb="4" eb="5">
      <t>ネン</t>
    </rPh>
    <rPh sb="7" eb="8">
      <t>ガツ</t>
    </rPh>
    <rPh sb="10" eb="11">
      <t>ニチ</t>
    </rPh>
    <rPh sb="11" eb="12">
      <t>ヅ</t>
    </rPh>
    <rPh sb="13" eb="14">
      <t>コウ</t>
    </rPh>
    <rPh sb="14" eb="15">
      <t>ミヤ</t>
    </rPh>
    <rPh sb="15" eb="16">
      <t>ブン</t>
    </rPh>
    <rPh sb="16" eb="17">
      <t>ダイ</t>
    </rPh>
    <rPh sb="19" eb="20">
      <t>ゴウ</t>
    </rPh>
    <rPh sb="21" eb="23">
      <t>カクテイ</t>
    </rPh>
    <rPh sb="23" eb="25">
      <t>ツウチ</t>
    </rPh>
    <rPh sb="29" eb="32">
      <t>ジョセイキン</t>
    </rPh>
    <rPh sb="32" eb="33">
      <t>トウ</t>
    </rPh>
    <rPh sb="38" eb="39">
      <t>ツギ</t>
    </rPh>
    <rPh sb="43" eb="45">
      <t>セイキュウ</t>
    </rPh>
    <phoneticPr fontId="2"/>
  </si>
  <si>
    <r>
      <t xml:space="preserve">宮城県文化振興財団助成金
</t>
    </r>
    <r>
      <rPr>
        <sz val="16"/>
        <rFont val="ＭＳ Ｐゴシック"/>
        <family val="3"/>
        <charset val="128"/>
      </rPr>
      <t>（見込額）</t>
    </r>
    <rPh sb="0" eb="2">
      <t>ミヤギ</t>
    </rPh>
    <rPh sb="2" eb="3">
      <t>ケン</t>
    </rPh>
    <rPh sb="3" eb="5">
      <t>ブンカ</t>
    </rPh>
    <rPh sb="5" eb="7">
      <t>シンコウ</t>
    </rPh>
    <rPh sb="7" eb="9">
      <t>ザイダン</t>
    </rPh>
    <rPh sb="9" eb="12">
      <t>ジョセイキン</t>
    </rPh>
    <rPh sb="14" eb="16">
      <t>ミコミ</t>
    </rPh>
    <rPh sb="16" eb="17">
      <t>ガク</t>
    </rPh>
    <phoneticPr fontId="2"/>
  </si>
  <si>
    <r>
      <t xml:space="preserve">　　業　 　務 　　委 　　託 　　料
</t>
    </r>
    <r>
      <rPr>
        <sz val="14"/>
        <rFont val="ＭＳ Ｐ明朝"/>
        <family val="1"/>
        <charset val="128"/>
      </rPr>
      <t>（舞台・音響・照明・ビデオ撮影・
ピアノ調律等の外部に委託する経費）</t>
    </r>
    <rPh sb="2" eb="3">
      <t>ギョウ</t>
    </rPh>
    <rPh sb="6" eb="7">
      <t>ツトム</t>
    </rPh>
    <rPh sb="10" eb="11">
      <t>イ</t>
    </rPh>
    <rPh sb="14" eb="15">
      <t>コトヅケ</t>
    </rPh>
    <rPh sb="18" eb="19">
      <t>リョウ</t>
    </rPh>
    <rPh sb="21" eb="23">
      <t>ブタイ</t>
    </rPh>
    <rPh sb="24" eb="26">
      <t>オンキョウ</t>
    </rPh>
    <rPh sb="27" eb="29">
      <t>ショウメイ</t>
    </rPh>
    <rPh sb="33" eb="35">
      <t>サツエイ</t>
    </rPh>
    <rPh sb="40" eb="42">
      <t>チョウリツ</t>
    </rPh>
    <rPh sb="42" eb="43">
      <t>トウ</t>
    </rPh>
    <rPh sb="44" eb="46">
      <t>ガイブ</t>
    </rPh>
    <rPh sb="47" eb="49">
      <t>イタク</t>
    </rPh>
    <rPh sb="51" eb="53">
      <t>ケイヒ</t>
    </rPh>
    <phoneticPr fontId="2"/>
  </si>
  <si>
    <r>
      <t>　練　 　習　　 会　　 場　 　費</t>
    </r>
    <r>
      <rPr>
        <b/>
        <sz val="16"/>
        <rFont val="ＭＳ Ｐ明朝"/>
        <family val="1"/>
        <charset val="128"/>
      </rPr>
      <t xml:space="preserve">
</t>
    </r>
    <r>
      <rPr>
        <sz val="16"/>
        <rFont val="ＭＳ Ｐ明朝"/>
        <family val="1"/>
        <charset val="128"/>
      </rPr>
      <t>（別会場での準備・練習にかかる費用）</t>
    </r>
    <rPh sb="1" eb="2">
      <t>ネリ</t>
    </rPh>
    <rPh sb="5" eb="6">
      <t>ナライ</t>
    </rPh>
    <rPh sb="9" eb="10">
      <t>カイ</t>
    </rPh>
    <rPh sb="13" eb="14">
      <t>ジョウ</t>
    </rPh>
    <rPh sb="17" eb="18">
      <t>ヒ</t>
    </rPh>
    <rPh sb="20" eb="23">
      <t>ベツカイジョウ</t>
    </rPh>
    <rPh sb="25" eb="27">
      <t>ジュンビ</t>
    </rPh>
    <rPh sb="28" eb="30">
      <t>レンシュウ</t>
    </rPh>
    <rPh sb="34" eb="36">
      <t>ヒヨウ</t>
    </rPh>
    <phoneticPr fontId="2"/>
  </si>
  <si>
    <t>添付書類　　振込先通帳表紙と見開き1ページ目の写し</t>
    <rPh sb="0" eb="2">
      <t>テンプ</t>
    </rPh>
    <rPh sb="2" eb="4">
      <t>ショルイ</t>
    </rPh>
    <rPh sb="6" eb="8">
      <t>フリコミ</t>
    </rPh>
    <rPh sb="8" eb="9">
      <t>サキ</t>
    </rPh>
    <rPh sb="9" eb="11">
      <t>ツウチョウ</t>
    </rPh>
    <rPh sb="11" eb="13">
      <t>ヒョウシ</t>
    </rPh>
    <rPh sb="14" eb="16">
      <t>ミヒラ</t>
    </rPh>
    <rPh sb="21" eb="22">
      <t>メ</t>
    </rPh>
    <rPh sb="23" eb="24">
      <t>ウツ</t>
    </rPh>
    <phoneticPr fontId="2"/>
  </si>
  <si>
    <r>
      <t xml:space="preserve">宮城県文化振興財団助成金
</t>
    </r>
    <r>
      <rPr>
        <sz val="16"/>
        <color rgb="FFFF0000"/>
        <rFont val="ＭＳ Ｐゴシック"/>
        <family val="3"/>
        <charset val="128"/>
      </rPr>
      <t>（見込額）</t>
    </r>
    <rPh sb="0" eb="2">
      <t>ミヤギ</t>
    </rPh>
    <rPh sb="2" eb="3">
      <t>ケン</t>
    </rPh>
    <rPh sb="3" eb="5">
      <t>ブンカ</t>
    </rPh>
    <rPh sb="5" eb="7">
      <t>シンコウ</t>
    </rPh>
    <rPh sb="7" eb="9">
      <t>ザイダン</t>
    </rPh>
    <rPh sb="9" eb="12">
      <t>ジョセイキン</t>
    </rPh>
    <rPh sb="14" eb="16">
      <t>ミコミ</t>
    </rPh>
    <rPh sb="16" eb="17">
      <t>ガク</t>
    </rPh>
    <phoneticPr fontId="2"/>
  </si>
  <si>
    <t>　小　　　　　　　　　　　　　計</t>
    <rPh sb="0" eb="1">
      <t>ケイ</t>
    </rPh>
    <phoneticPr fontId="2"/>
  </si>
  <si>
    <t>文具・コピー・用紙・インク代・フェイスシールド・消毒用アルコール</t>
    <rPh sb="0" eb="2">
      <t>ブング</t>
    </rPh>
    <rPh sb="7" eb="9">
      <t>ヨウシ</t>
    </rPh>
    <rPh sb="13" eb="14">
      <t>ダイ</t>
    </rPh>
    <rPh sb="24" eb="27">
      <t>ショウドクヨウ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</si>
</sst>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 &quot;0"/>
    <numFmt numFmtId="178" formatCode="#,##0;&quot;△ &quot;#,##0"/>
    <numFmt numFmtId="179" formatCode="0_ "/>
  </numFmts>
  <fonts count="39"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b/>
      <sz val="16"/>
      <name val="ＭＳ Ｐゴシック"/>
      <family val="3"/>
      <charset val="128"/>
    </font>
    <font>
      <sz val="12"/>
      <name val="ＭＳ Ｐゴシック"/>
      <family val="3"/>
      <charset val="128"/>
    </font>
    <font>
      <b/>
      <sz val="14"/>
      <name val="ＭＳ Ｐゴシック"/>
      <family val="3"/>
      <charset val="128"/>
    </font>
    <font>
      <sz val="18"/>
      <name val="ＭＳ Ｐゴシック"/>
      <family val="3"/>
      <charset val="128"/>
    </font>
    <font>
      <b/>
      <sz val="18"/>
      <name val="ＭＳ Ｐゴシック"/>
      <family val="3"/>
      <charset val="128"/>
    </font>
    <font>
      <b/>
      <sz val="20"/>
      <name val="ＭＳ Ｐゴシック"/>
      <family val="3"/>
      <charset val="128"/>
    </font>
    <font>
      <sz val="11"/>
      <name val="ＭＳ 明朝"/>
      <family val="1"/>
      <charset val="128"/>
    </font>
    <font>
      <sz val="16"/>
      <name val="ＭＳ Ｐ明朝"/>
      <family val="1"/>
      <charset val="128"/>
    </font>
    <font>
      <sz val="15"/>
      <name val="ＭＳ Ｐ明朝"/>
      <family val="1"/>
      <charset val="128"/>
    </font>
    <font>
      <sz val="12"/>
      <name val="ＭＳ 明朝"/>
      <family val="1"/>
      <charset val="128"/>
    </font>
    <font>
      <sz val="18"/>
      <name val="ＭＳ ゴシック"/>
      <family val="3"/>
      <charset val="128"/>
    </font>
    <font>
      <b/>
      <sz val="18"/>
      <name val="ＭＳ ゴシック"/>
      <family val="3"/>
      <charset val="128"/>
    </font>
    <font>
      <sz val="14"/>
      <name val="ＭＳ 明朝"/>
      <family val="1"/>
      <charset val="128"/>
    </font>
    <font>
      <sz val="9"/>
      <name val="ＭＳ 明朝"/>
      <family val="1"/>
      <charset val="128"/>
    </font>
    <font>
      <sz val="20"/>
      <name val="ＭＳ Ｐゴシック"/>
      <family val="3"/>
      <charset val="128"/>
    </font>
    <font>
      <sz val="20"/>
      <name val="ＭＳ ゴシック"/>
      <family val="3"/>
      <charset val="128"/>
    </font>
    <font>
      <b/>
      <sz val="20"/>
      <name val="ＭＳ ゴシック"/>
      <family val="3"/>
      <charset val="128"/>
    </font>
    <font>
      <sz val="10"/>
      <name val="ＭＳ 明朝"/>
      <family val="1"/>
      <charset val="128"/>
    </font>
    <font>
      <b/>
      <sz val="16"/>
      <name val="ＭＳ 明朝"/>
      <family val="1"/>
      <charset val="128"/>
    </font>
    <font>
      <b/>
      <sz val="14"/>
      <name val="ＭＳ 明朝"/>
      <family val="1"/>
      <charset val="128"/>
    </font>
    <font>
      <sz val="20"/>
      <name val="HGS創英角ｺﾞｼｯｸUB"/>
      <family val="3"/>
      <charset val="128"/>
    </font>
    <font>
      <b/>
      <sz val="20"/>
      <name val="HGS創英角ｺﾞｼｯｸUB"/>
      <family val="3"/>
      <charset val="128"/>
    </font>
    <font>
      <sz val="18"/>
      <name val="HGS創英角ｺﾞｼｯｸUB"/>
      <family val="3"/>
      <charset val="128"/>
    </font>
    <font>
      <sz val="14"/>
      <name val="HGS創英角ｺﾞｼｯｸUB"/>
      <family val="3"/>
      <charset val="128"/>
    </font>
    <font>
      <u/>
      <sz val="14"/>
      <name val="HGS創英角ｺﾞｼｯｸUB"/>
      <family val="3"/>
      <charset val="128"/>
    </font>
    <font>
      <sz val="12"/>
      <name val="HGS創英角ｺﾞｼｯｸUB"/>
      <family val="3"/>
      <charset val="128"/>
    </font>
    <font>
      <sz val="9"/>
      <name val="HGS創英角ｺﾞｼｯｸUB"/>
      <family val="3"/>
      <charset val="128"/>
    </font>
    <font>
      <sz val="11"/>
      <name val="HGS創英角ｺﾞｼｯｸUB"/>
      <family val="3"/>
      <charset val="128"/>
    </font>
    <font>
      <b/>
      <sz val="12"/>
      <name val="HGS創英角ｺﾞｼｯｸUB"/>
      <family val="3"/>
      <charset val="128"/>
    </font>
    <font>
      <sz val="14"/>
      <name val="ＭＳ Ｐ明朝"/>
      <family val="1"/>
      <charset val="128"/>
    </font>
    <font>
      <b/>
      <sz val="16"/>
      <name val="ＭＳ Ｐ明朝"/>
      <family val="1"/>
      <charset val="128"/>
    </font>
    <font>
      <sz val="11"/>
      <color rgb="FFFF0000"/>
      <name val="ＭＳ 明朝"/>
      <family val="1"/>
      <charset val="128"/>
    </font>
    <font>
      <b/>
      <sz val="16"/>
      <color rgb="FFFF0000"/>
      <name val="ＭＳ Ｐゴシック"/>
      <family val="3"/>
      <charset val="128"/>
    </font>
    <font>
      <sz val="16"/>
      <color rgb="FFFF0000"/>
      <name val="ＭＳ Ｐゴシック"/>
      <family val="3"/>
      <charset val="128"/>
    </font>
  </fonts>
  <fills count="3">
    <fill>
      <patternFill patternType="none"/>
    </fill>
    <fill>
      <patternFill patternType="gray125"/>
    </fill>
    <fill>
      <patternFill patternType="solid">
        <fgColor theme="5" tint="0.79998168889431442"/>
        <bgColor indexed="64"/>
      </patternFill>
    </fill>
  </fills>
  <borders count="5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right/>
      <top/>
      <bottom style="thin">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double">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style="dashed">
        <color indexed="64"/>
      </left>
      <right/>
      <top style="medium">
        <color indexed="64"/>
      </top>
      <bottom/>
      <diagonal/>
    </border>
    <border>
      <left style="dashed">
        <color indexed="64"/>
      </left>
      <right/>
      <top/>
      <bottom/>
      <diagonal/>
    </border>
    <border>
      <left style="dashed">
        <color indexed="64"/>
      </left>
      <right/>
      <top/>
      <bottom style="thin">
        <color indexed="64"/>
      </bottom>
      <diagonal/>
    </border>
    <border>
      <left/>
      <right style="dashed">
        <color indexed="64"/>
      </right>
      <top style="medium">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right style="dashed">
        <color indexed="64"/>
      </right>
      <top style="thin">
        <color indexed="64"/>
      </top>
      <bottom/>
      <diagonal/>
    </border>
  </borders>
  <cellStyleXfs count="2">
    <xf numFmtId="0" fontId="0" fillId="0" borderId="0"/>
    <xf numFmtId="38" fontId="1" fillId="0" borderId="0" applyFont="0" applyFill="0" applyBorder="0" applyAlignment="0" applyProtection="0"/>
  </cellStyleXfs>
  <cellXfs count="629">
    <xf numFmtId="0" fontId="0" fillId="0" borderId="0" xfId="0"/>
    <xf numFmtId="176" fontId="0" fillId="0" borderId="0" xfId="0" applyNumberFormat="1"/>
    <xf numFmtId="176" fontId="0" fillId="0" borderId="1" xfId="0" applyNumberFormat="1" applyBorder="1"/>
    <xf numFmtId="176" fontId="0" fillId="0" borderId="2" xfId="0" applyNumberFormat="1" applyBorder="1"/>
    <xf numFmtId="0" fontId="0" fillId="0" borderId="3" xfId="0" applyBorder="1"/>
    <xf numFmtId="0" fontId="1" fillId="0" borderId="0" xfId="0" applyFont="1"/>
    <xf numFmtId="176" fontId="0" fillId="0" borderId="4" xfId="0" applyNumberFormat="1" applyBorder="1" applyAlignment="1">
      <alignment horizontal="center" vertical="center"/>
    </xf>
    <xf numFmtId="176" fontId="0" fillId="0" borderId="0" xfId="0" applyNumberFormat="1" applyAlignment="1">
      <alignment horizontal="center" vertical="center"/>
    </xf>
    <xf numFmtId="176" fontId="0" fillId="0" borderId="5" xfId="0" applyNumberFormat="1" applyBorder="1"/>
    <xf numFmtId="176" fontId="0" fillId="0" borderId="6" xfId="0" applyNumberFormat="1" applyBorder="1"/>
    <xf numFmtId="176" fontId="0" fillId="0" borderId="0" xfId="0" applyNumberFormat="1" applyAlignment="1">
      <alignment horizontal="center" vertical="center" wrapText="1"/>
    </xf>
    <xf numFmtId="176" fontId="0" fillId="0" borderId="4" xfId="0" applyNumberFormat="1" applyBorder="1" applyAlignment="1">
      <alignment horizontal="center" vertical="center" wrapText="1"/>
    </xf>
    <xf numFmtId="176" fontId="3" fillId="0" borderId="0" xfId="0" applyNumberFormat="1" applyFont="1" applyAlignment="1">
      <alignment vertical="center"/>
    </xf>
    <xf numFmtId="176" fontId="0" fillId="0" borderId="0" xfId="0" applyNumberFormat="1" applyAlignment="1">
      <alignment horizontal="left" vertical="center"/>
    </xf>
    <xf numFmtId="176" fontId="9" fillId="0" borderId="0" xfId="0" applyNumberFormat="1" applyFont="1" applyAlignment="1">
      <alignment horizontal="center" vertical="center"/>
    </xf>
    <xf numFmtId="176" fontId="7" fillId="0" borderId="0" xfId="0" applyNumberFormat="1" applyFont="1"/>
    <xf numFmtId="176" fontId="4" fillId="0" borderId="0" xfId="0" applyNumberFormat="1" applyFont="1"/>
    <xf numFmtId="178" fontId="0" fillId="0" borderId="0" xfId="0" applyNumberFormat="1"/>
    <xf numFmtId="176" fontId="3" fillId="0" borderId="7" xfId="0" applyNumberFormat="1" applyFont="1" applyBorder="1" applyAlignment="1">
      <alignment vertical="center"/>
    </xf>
    <xf numFmtId="176" fontId="4" fillId="0" borderId="0" xfId="0" applyNumberFormat="1" applyFont="1" applyAlignment="1">
      <alignment horizontal="center" vertical="center"/>
    </xf>
    <xf numFmtId="176" fontId="4" fillId="0" borderId="8" xfId="0" applyNumberFormat="1" applyFont="1" applyBorder="1" applyAlignment="1">
      <alignment horizontal="center" vertical="center"/>
    </xf>
    <xf numFmtId="176" fontId="4" fillId="0" borderId="9" xfId="0" applyNumberFormat="1" applyFont="1" applyBorder="1"/>
    <xf numFmtId="176" fontId="4" fillId="0" borderId="10" xfId="0" applyNumberFormat="1" applyFont="1" applyBorder="1"/>
    <xf numFmtId="176" fontId="4" fillId="0" borderId="11" xfId="0" applyNumberFormat="1" applyFont="1" applyBorder="1"/>
    <xf numFmtId="176" fontId="4" fillId="0" borderId="0" xfId="0" applyNumberFormat="1" applyFont="1" applyAlignment="1">
      <alignment vertical="center" wrapText="1"/>
    </xf>
    <xf numFmtId="176" fontId="4" fillId="0" borderId="8" xfId="0" applyNumberFormat="1" applyFont="1" applyBorder="1" applyAlignment="1">
      <alignment vertical="center"/>
    </xf>
    <xf numFmtId="176" fontId="7" fillId="0" borderId="0" xfId="0" applyNumberFormat="1" applyFont="1" applyAlignment="1">
      <alignment vertical="center" wrapText="1"/>
    </xf>
    <xf numFmtId="176" fontId="6" fillId="0" borderId="0" xfId="0" applyNumberFormat="1" applyFont="1" applyAlignment="1">
      <alignment vertical="center" wrapText="1"/>
    </xf>
    <xf numFmtId="176" fontId="6" fillId="0" borderId="0" xfId="0" applyNumberFormat="1" applyFont="1" applyAlignment="1">
      <alignment vertical="center"/>
    </xf>
    <xf numFmtId="176" fontId="4" fillId="0" borderId="10" xfId="0" applyNumberFormat="1" applyFont="1" applyBorder="1" applyAlignment="1">
      <alignment vertical="center" wrapText="1"/>
    </xf>
    <xf numFmtId="176" fontId="7" fillId="0" borderId="8" xfId="0" applyNumberFormat="1" applyFont="1" applyBorder="1" applyAlignment="1">
      <alignment vertical="center" wrapText="1"/>
    </xf>
    <xf numFmtId="176" fontId="8" fillId="0" borderId="0" xfId="0" applyNumberFormat="1" applyFont="1" applyAlignment="1">
      <alignment vertical="center" wrapText="1"/>
    </xf>
    <xf numFmtId="176" fontId="8" fillId="0" borderId="0" xfId="0" quotePrefix="1" applyNumberFormat="1" applyFont="1" applyAlignment="1">
      <alignment vertical="center"/>
    </xf>
    <xf numFmtId="176" fontId="7" fillId="0" borderId="0" xfId="0" applyNumberFormat="1" applyFont="1" applyAlignment="1">
      <alignment horizontal="left"/>
    </xf>
    <xf numFmtId="176" fontId="7" fillId="0" borderId="5" xfId="0" applyNumberFormat="1" applyFont="1" applyBorder="1"/>
    <xf numFmtId="176" fontId="4" fillId="0" borderId="4" xfId="0" applyNumberFormat="1" applyFont="1" applyBorder="1" applyAlignment="1">
      <alignment horizontal="center" vertical="center"/>
    </xf>
    <xf numFmtId="176" fontId="4" fillId="0" borderId="0" xfId="0" applyNumberFormat="1" applyFont="1" applyAlignment="1">
      <alignment horizontal="center" vertical="center" wrapText="1"/>
    </xf>
    <xf numFmtId="176" fontId="4" fillId="0" borderId="4" xfId="0" applyNumberFormat="1" applyFont="1" applyBorder="1" applyAlignment="1">
      <alignment horizontal="center" vertical="center" wrapText="1"/>
    </xf>
    <xf numFmtId="176" fontId="4" fillId="0" borderId="0" xfId="0" applyNumberFormat="1" applyFont="1" applyAlignment="1">
      <alignment horizontal="center"/>
    </xf>
    <xf numFmtId="176" fontId="4" fillId="0" borderId="5" xfId="0" applyNumberFormat="1" applyFont="1" applyBorder="1" applyAlignment="1">
      <alignment horizontal="center"/>
    </xf>
    <xf numFmtId="176" fontId="4" fillId="0" borderId="6" xfId="0" applyNumberFormat="1" applyFont="1" applyBorder="1" applyAlignment="1">
      <alignment horizontal="center"/>
    </xf>
    <xf numFmtId="176" fontId="4" fillId="0" borderId="9" xfId="0" applyNumberFormat="1" applyFont="1" applyBorder="1" applyAlignment="1">
      <alignment horizontal="center"/>
    </xf>
    <xf numFmtId="176" fontId="4" fillId="0" borderId="10" xfId="0" applyNumberFormat="1" applyFont="1" applyBorder="1" applyAlignment="1">
      <alignment horizontal="center"/>
    </xf>
    <xf numFmtId="176" fontId="4" fillId="0" borderId="11" xfId="0" applyNumberFormat="1" applyFont="1" applyBorder="1" applyAlignment="1">
      <alignment horizontal="center"/>
    </xf>
    <xf numFmtId="176" fontId="4" fillId="0" borderId="10" xfId="0" applyNumberFormat="1" applyFont="1" applyBorder="1" applyAlignment="1">
      <alignment horizontal="center" vertical="center" wrapText="1"/>
    </xf>
    <xf numFmtId="176" fontId="7" fillId="0" borderId="8" xfId="0" applyNumberFormat="1" applyFont="1" applyBorder="1" applyAlignment="1">
      <alignment horizontal="center" vertical="center" wrapText="1"/>
    </xf>
    <xf numFmtId="176" fontId="7" fillId="0" borderId="5" xfId="0" applyNumberFormat="1" applyFont="1" applyBorder="1" applyAlignment="1">
      <alignment horizontal="center"/>
    </xf>
    <xf numFmtId="176" fontId="7" fillId="0" borderId="0" xfId="0" applyNumberFormat="1" applyFont="1" applyAlignment="1">
      <alignment horizontal="center"/>
    </xf>
    <xf numFmtId="176" fontId="7" fillId="0" borderId="5" xfId="0" applyNumberFormat="1" applyFont="1" applyBorder="1" applyAlignment="1">
      <alignment horizontal="right"/>
    </xf>
    <xf numFmtId="0" fontId="11" fillId="0" borderId="0" xfId="0" applyFont="1"/>
    <xf numFmtId="0" fontId="11"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left" vertical="center" wrapText="1"/>
    </xf>
    <xf numFmtId="177" fontId="15" fillId="0" borderId="4" xfId="0" applyNumberFormat="1" applyFont="1" applyBorder="1" applyAlignment="1">
      <alignment vertical="center"/>
    </xf>
    <xf numFmtId="177" fontId="15" fillId="0" borderId="12" xfId="0" applyNumberFormat="1" applyFont="1" applyBorder="1" applyAlignment="1">
      <alignment vertical="center"/>
    </xf>
    <xf numFmtId="178" fontId="20" fillId="0" borderId="13" xfId="0" applyNumberFormat="1" applyFont="1" applyBorder="1" applyAlignment="1">
      <alignment horizontal="right" vertical="center"/>
    </xf>
    <xf numFmtId="178" fontId="20" fillId="0" borderId="4" xfId="0" applyNumberFormat="1" applyFont="1" applyBorder="1" applyAlignment="1">
      <alignment horizontal="right" vertical="center"/>
    </xf>
    <xf numFmtId="178" fontId="20" fillId="0" borderId="14" xfId="0" applyNumberFormat="1" applyFont="1" applyBorder="1" applyAlignment="1">
      <alignment horizontal="right" vertical="center"/>
    </xf>
    <xf numFmtId="0" fontId="22" fillId="0" borderId="0" xfId="0" applyFont="1" applyAlignment="1">
      <alignment vertical="center"/>
    </xf>
    <xf numFmtId="0" fontId="14" fillId="0" borderId="0" xfId="0" applyFont="1" applyAlignment="1">
      <alignment vertical="center"/>
    </xf>
    <xf numFmtId="0" fontId="11" fillId="0" borderId="0" xfId="0" applyFont="1" applyAlignment="1">
      <alignment horizontal="right" vertical="center"/>
    </xf>
    <xf numFmtId="58" fontId="24" fillId="0" borderId="0" xfId="0" applyNumberFormat="1" applyFont="1" applyAlignment="1">
      <alignment horizontal="right" vertical="center"/>
    </xf>
    <xf numFmtId="0" fontId="14" fillId="0" borderId="0" xfId="0" applyFont="1" applyAlignment="1">
      <alignment horizontal="left" vertical="center"/>
    </xf>
    <xf numFmtId="0" fontId="17" fillId="0" borderId="0" xfId="0" applyFont="1" applyAlignment="1">
      <alignment vertical="center" shrinkToFit="1"/>
    </xf>
    <xf numFmtId="0" fontId="14" fillId="0" borderId="0" xfId="0" applyFont="1" applyAlignment="1">
      <alignment vertical="center" wrapText="1"/>
    </xf>
    <xf numFmtId="0" fontId="11" fillId="0" borderId="0" xfId="0" applyFont="1" applyAlignment="1">
      <alignment vertical="center" wrapText="1"/>
    </xf>
    <xf numFmtId="0" fontId="11" fillId="0" borderId="0" xfId="0" applyFont="1" applyAlignment="1">
      <alignment vertical="center" shrinkToFit="1"/>
    </xf>
    <xf numFmtId="0" fontId="11" fillId="0" borderId="15" xfId="0" applyFont="1" applyBorder="1" applyAlignment="1">
      <alignment vertical="center"/>
    </xf>
    <xf numFmtId="0" fontId="11" fillId="0" borderId="3" xfId="0" applyFont="1" applyBorder="1" applyAlignment="1">
      <alignment vertical="center"/>
    </xf>
    <xf numFmtId="0" fontId="22" fillId="0" borderId="3" xfId="0" applyFont="1" applyBorder="1" applyAlignment="1">
      <alignment vertical="center"/>
    </xf>
    <xf numFmtId="0" fontId="11" fillId="0" borderId="16" xfId="0" applyFont="1" applyBorder="1" applyAlignment="1">
      <alignment vertical="center"/>
    </xf>
    <xf numFmtId="0" fontId="11" fillId="0" borderId="6" xfId="0" applyFont="1" applyBorder="1" applyAlignment="1">
      <alignment vertical="center"/>
    </xf>
    <xf numFmtId="0" fontId="22" fillId="0" borderId="6" xfId="0" applyFont="1" applyBorder="1" applyAlignment="1">
      <alignment vertical="center"/>
    </xf>
    <xf numFmtId="0" fontId="11" fillId="0" borderId="17" xfId="0" applyFont="1" applyBorder="1" applyAlignment="1">
      <alignment vertical="center"/>
    </xf>
    <xf numFmtId="0" fontId="11" fillId="0" borderId="18" xfId="0" applyFont="1" applyBorder="1" applyAlignment="1">
      <alignment vertical="center"/>
    </xf>
    <xf numFmtId="0" fontId="0" fillId="0" borderId="16" xfId="0" applyBorder="1"/>
    <xf numFmtId="0" fontId="18" fillId="0" borderId="3" xfId="0" applyFont="1" applyBorder="1" applyAlignment="1">
      <alignment horizontal="left" vertical="center"/>
    </xf>
    <xf numFmtId="0" fontId="18" fillId="0" borderId="3" xfId="0" applyFont="1" applyBorder="1" applyAlignment="1">
      <alignment vertical="center"/>
    </xf>
    <xf numFmtId="0" fontId="18" fillId="0" borderId="6" xfId="0" applyFont="1" applyBorder="1" applyAlignment="1">
      <alignment vertical="center"/>
    </xf>
    <xf numFmtId="0" fontId="18" fillId="0" borderId="6" xfId="0" applyFont="1" applyBorder="1" applyAlignment="1">
      <alignment horizontal="left" vertical="center"/>
    </xf>
    <xf numFmtId="177" fontId="28" fillId="0" borderId="19" xfId="0" applyNumberFormat="1" applyFont="1" applyBorder="1"/>
    <xf numFmtId="177" fontId="28" fillId="0" borderId="0" xfId="0" applyNumberFormat="1" applyFont="1"/>
    <xf numFmtId="177" fontId="28" fillId="0" borderId="7" xfId="0" applyNumberFormat="1" applyFont="1" applyBorder="1"/>
    <xf numFmtId="177" fontId="28" fillId="0" borderId="20" xfId="0" applyNumberFormat="1" applyFont="1" applyBorder="1"/>
    <xf numFmtId="177" fontId="28" fillId="0" borderId="6" xfId="0" applyNumberFormat="1" applyFont="1" applyBorder="1"/>
    <xf numFmtId="177" fontId="28" fillId="0" borderId="21" xfId="0" applyNumberFormat="1" applyFont="1" applyBorder="1"/>
    <xf numFmtId="177" fontId="28" fillId="0" borderId="22" xfId="0" applyNumberFormat="1" applyFont="1" applyBorder="1"/>
    <xf numFmtId="177" fontId="28" fillId="0" borderId="3" xfId="0" applyNumberFormat="1" applyFont="1" applyBorder="1"/>
    <xf numFmtId="177" fontId="28" fillId="0" borderId="23" xfId="0" applyNumberFormat="1" applyFont="1" applyBorder="1"/>
    <xf numFmtId="177" fontId="28" fillId="0" borderId="13" xfId="0" applyNumberFormat="1" applyFont="1" applyBorder="1"/>
    <xf numFmtId="177" fontId="28" fillId="0" borderId="4" xfId="0" applyNumberFormat="1" applyFont="1" applyBorder="1"/>
    <xf numFmtId="177" fontId="28" fillId="0" borderId="12" xfId="0" applyNumberFormat="1" applyFont="1" applyBorder="1"/>
    <xf numFmtId="177" fontId="26" fillId="0" borderId="13" xfId="0" applyNumberFormat="1" applyFont="1" applyBorder="1" applyAlignment="1">
      <alignment horizontal="center"/>
    </xf>
    <xf numFmtId="177" fontId="26" fillId="0" borderId="4" xfId="0" applyNumberFormat="1" applyFont="1" applyBorder="1" applyAlignment="1">
      <alignment horizontal="center"/>
    </xf>
    <xf numFmtId="177" fontId="26" fillId="0" borderId="14" xfId="0" applyNumberFormat="1" applyFont="1" applyBorder="1" applyAlignment="1">
      <alignment horizontal="center"/>
    </xf>
    <xf numFmtId="177" fontId="25" fillId="0" borderId="13" xfId="0" applyNumberFormat="1" applyFont="1" applyBorder="1" applyAlignment="1">
      <alignment horizontal="center"/>
    </xf>
    <xf numFmtId="177" fontId="25" fillId="0" borderId="4" xfId="0" applyNumberFormat="1" applyFont="1" applyBorder="1" applyAlignment="1">
      <alignment horizontal="center"/>
    </xf>
    <xf numFmtId="177" fontId="25" fillId="0" borderId="14" xfId="0" applyNumberFormat="1" applyFont="1" applyBorder="1" applyAlignment="1">
      <alignment horizontal="center"/>
    </xf>
    <xf numFmtId="177" fontId="28" fillId="0" borderId="4" xfId="0" applyNumberFormat="1" applyFont="1" applyBorder="1" applyAlignment="1">
      <alignment horizontal="center"/>
    </xf>
    <xf numFmtId="177" fontId="28" fillId="0" borderId="12" xfId="0" applyNumberFormat="1" applyFont="1" applyBorder="1" applyAlignment="1">
      <alignment horizontal="center"/>
    </xf>
    <xf numFmtId="0" fontId="14" fillId="0" borderId="24" xfId="0" applyFont="1" applyBorder="1" applyAlignment="1">
      <alignment horizontal="center" vertical="center" textRotation="255"/>
    </xf>
    <xf numFmtId="0" fontId="14" fillId="0" borderId="15" xfId="0" applyFont="1" applyBorder="1" applyAlignment="1">
      <alignment horizontal="center" vertical="center" textRotation="255"/>
    </xf>
    <xf numFmtId="0" fontId="14" fillId="0" borderId="25" xfId="0" applyFont="1" applyBorder="1" applyAlignment="1">
      <alignment horizontal="center" vertical="center" textRotation="255"/>
    </xf>
    <xf numFmtId="0" fontId="14" fillId="0" borderId="24" xfId="0" applyFont="1" applyBorder="1" applyAlignment="1">
      <alignment horizontal="left" vertical="top"/>
    </xf>
    <xf numFmtId="0" fontId="14" fillId="0" borderId="15" xfId="0" applyFont="1" applyBorder="1" applyAlignment="1">
      <alignment horizontal="left" vertical="top"/>
    </xf>
    <xf numFmtId="0" fontId="14" fillId="0" borderId="25" xfId="0" applyFont="1" applyBorder="1" applyAlignment="1">
      <alignment horizontal="left" vertical="top"/>
    </xf>
    <xf numFmtId="0" fontId="11" fillId="0" borderId="24"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25" xfId="0" applyFont="1" applyBorder="1" applyAlignment="1">
      <alignment horizontal="center" vertical="center" shrinkToFit="1"/>
    </xf>
    <xf numFmtId="0" fontId="11" fillId="0" borderId="15" xfId="0" applyFont="1" applyBorder="1" applyAlignment="1">
      <alignment horizontal="center" vertical="center"/>
    </xf>
    <xf numFmtId="0" fontId="11" fillId="0" borderId="25" xfId="0" applyFont="1" applyBorder="1" applyAlignment="1">
      <alignment horizontal="center" vertical="center"/>
    </xf>
    <xf numFmtId="0" fontId="14" fillId="0" borderId="24" xfId="0" applyFont="1" applyBorder="1" applyAlignment="1">
      <alignment horizontal="center" vertical="center"/>
    </xf>
    <xf numFmtId="0" fontId="14" fillId="0" borderId="15" xfId="0" applyFont="1" applyBorder="1" applyAlignment="1">
      <alignment horizontal="center" vertical="center"/>
    </xf>
    <xf numFmtId="0" fontId="14" fillId="0" borderId="25" xfId="0" applyFont="1" applyBorder="1" applyAlignment="1">
      <alignment horizontal="center" vertical="center"/>
    </xf>
    <xf numFmtId="0" fontId="30" fillId="2" borderId="15" xfId="0" applyFont="1" applyFill="1" applyBorder="1" applyAlignment="1">
      <alignment horizontal="center" vertical="center"/>
    </xf>
    <xf numFmtId="0" fontId="33" fillId="2" borderId="15" xfId="0" applyFont="1" applyFill="1" applyBorder="1" applyAlignment="1">
      <alignment horizontal="left" vertical="center"/>
    </xf>
    <xf numFmtId="0" fontId="33" fillId="2" borderId="25" xfId="0" applyFont="1" applyFill="1" applyBorder="1" applyAlignment="1">
      <alignment horizontal="left" vertical="center"/>
    </xf>
    <xf numFmtId="0" fontId="14" fillId="0" borderId="22" xfId="0" applyFont="1" applyBorder="1" applyAlignment="1">
      <alignment horizontal="center" vertical="center"/>
    </xf>
    <xf numFmtId="0" fontId="14" fillId="0" borderId="3" xfId="0" applyFont="1" applyBorder="1" applyAlignment="1">
      <alignment horizontal="center" vertical="center"/>
    </xf>
    <xf numFmtId="0" fontId="14" fillId="0" borderId="16" xfId="0" applyFont="1" applyBorder="1" applyAlignment="1">
      <alignment horizontal="center" vertical="center"/>
    </xf>
    <xf numFmtId="0" fontId="14" fillId="0" borderId="20" xfId="0" applyFont="1" applyBorder="1" applyAlignment="1">
      <alignment horizontal="center" vertical="center"/>
    </xf>
    <xf numFmtId="0" fontId="14" fillId="0" borderId="6" xfId="0" applyFont="1" applyBorder="1" applyAlignment="1">
      <alignment horizontal="center" vertical="center"/>
    </xf>
    <xf numFmtId="0" fontId="14" fillId="0" borderId="17" xfId="0" applyFont="1" applyBorder="1" applyAlignment="1">
      <alignment horizontal="center" vertical="center"/>
    </xf>
    <xf numFmtId="0" fontId="11" fillId="0" borderId="3" xfId="0" applyFont="1" applyBorder="1" applyAlignment="1">
      <alignment horizontal="center" vertical="center"/>
    </xf>
    <xf numFmtId="176" fontId="30" fillId="2" borderId="3" xfId="0" applyNumberFormat="1" applyFont="1" applyFill="1" applyBorder="1" applyAlignment="1">
      <alignment horizontal="center" vertical="center"/>
    </xf>
    <xf numFmtId="0" fontId="11" fillId="0" borderId="6" xfId="0" applyFont="1" applyBorder="1" applyAlignment="1">
      <alignment horizontal="center" vertical="center"/>
    </xf>
    <xf numFmtId="176" fontId="30" fillId="2" borderId="6" xfId="0" applyNumberFormat="1" applyFont="1" applyFill="1" applyBorder="1" applyAlignment="1">
      <alignment horizontal="center" vertical="center"/>
    </xf>
    <xf numFmtId="0" fontId="33" fillId="0" borderId="24" xfId="0" applyFont="1" applyBorder="1" applyAlignment="1">
      <alignment horizontal="center" vertical="center"/>
    </xf>
    <xf numFmtId="0" fontId="33" fillId="0" borderId="15" xfId="0" applyFont="1" applyBorder="1" applyAlignment="1">
      <alignment horizontal="center" vertical="center"/>
    </xf>
    <xf numFmtId="0" fontId="33" fillId="0" borderId="25" xfId="0" applyFont="1" applyBorder="1" applyAlignment="1">
      <alignment horizontal="center" vertical="center"/>
    </xf>
    <xf numFmtId="0" fontId="11" fillId="2" borderId="0" xfId="0" applyFont="1" applyFill="1" applyAlignment="1">
      <alignment horizontal="center" vertical="center"/>
    </xf>
    <xf numFmtId="0" fontId="11" fillId="2" borderId="18" xfId="0" applyFont="1" applyFill="1" applyBorder="1" applyAlignment="1">
      <alignment horizontal="center" vertical="center"/>
    </xf>
    <xf numFmtId="0" fontId="14" fillId="0" borderId="0" xfId="0" applyFont="1" applyAlignment="1">
      <alignment horizontal="right" vertical="center"/>
    </xf>
    <xf numFmtId="176" fontId="30" fillId="2" borderId="0" xfId="0" applyNumberFormat="1" applyFont="1" applyFill="1" applyAlignment="1">
      <alignment horizontal="center" vertical="center"/>
    </xf>
    <xf numFmtId="0" fontId="14" fillId="0" borderId="0" xfId="0" applyFont="1" applyAlignment="1">
      <alignment horizontal="center" vertical="center" shrinkToFit="1"/>
    </xf>
    <xf numFmtId="0" fontId="14" fillId="0" borderId="19" xfId="0" applyFont="1" applyBorder="1" applyAlignment="1">
      <alignment horizontal="center" vertical="center"/>
    </xf>
    <xf numFmtId="0" fontId="14" fillId="0" borderId="0" xfId="0" applyFont="1" applyAlignment="1">
      <alignment horizontal="center" vertical="center"/>
    </xf>
    <xf numFmtId="0" fontId="14" fillId="0" borderId="22" xfId="0" applyFont="1" applyBorder="1" applyAlignment="1">
      <alignment horizontal="center" vertical="center" textRotation="255"/>
    </xf>
    <xf numFmtId="0" fontId="14" fillId="0" borderId="3" xfId="0" applyFont="1" applyBorder="1" applyAlignment="1">
      <alignment horizontal="center" vertical="center" textRotation="255"/>
    </xf>
    <xf numFmtId="0" fontId="14" fillId="0" borderId="16" xfId="0" applyFont="1" applyBorder="1" applyAlignment="1">
      <alignment horizontal="center" vertical="center" textRotation="255"/>
    </xf>
    <xf numFmtId="0" fontId="14" fillId="0" borderId="19" xfId="0" applyFont="1" applyBorder="1" applyAlignment="1">
      <alignment horizontal="center" vertical="center" textRotation="255"/>
    </xf>
    <xf numFmtId="0" fontId="14" fillId="0" borderId="0" xfId="0" applyFont="1" applyAlignment="1">
      <alignment horizontal="center" vertical="center" textRotation="255"/>
    </xf>
    <xf numFmtId="0" fontId="14" fillId="0" borderId="18" xfId="0" applyFont="1" applyBorder="1" applyAlignment="1">
      <alignment horizontal="center" vertical="center" textRotation="255"/>
    </xf>
    <xf numFmtId="0" fontId="14" fillId="0" borderId="20" xfId="0" applyFont="1" applyBorder="1" applyAlignment="1">
      <alignment horizontal="center" vertical="center" textRotation="255"/>
    </xf>
    <xf numFmtId="0" fontId="14" fillId="0" borderId="6" xfId="0" applyFont="1" applyBorder="1" applyAlignment="1">
      <alignment horizontal="center" vertical="center" textRotation="255"/>
    </xf>
    <xf numFmtId="0" fontId="14" fillId="0" borderId="17" xfId="0" applyFont="1" applyBorder="1" applyAlignment="1">
      <alignment horizontal="center" vertical="center" textRotation="255"/>
    </xf>
    <xf numFmtId="0" fontId="33" fillId="2" borderId="15" xfId="0" applyFont="1" applyFill="1" applyBorder="1" applyAlignment="1">
      <alignment horizontal="left" vertical="center" wrapText="1"/>
    </xf>
    <xf numFmtId="0" fontId="33" fillId="2" borderId="25" xfId="0" applyFont="1" applyFill="1" applyBorder="1" applyAlignment="1">
      <alignment horizontal="left" vertical="center" wrapText="1"/>
    </xf>
    <xf numFmtId="49" fontId="31" fillId="2" borderId="3" xfId="0" applyNumberFormat="1" applyFont="1" applyFill="1" applyBorder="1" applyAlignment="1">
      <alignment horizontal="center" vertical="center"/>
    </xf>
    <xf numFmtId="0" fontId="30" fillId="2" borderId="20" xfId="0" applyFont="1" applyFill="1" applyBorder="1" applyAlignment="1">
      <alignment horizontal="left" vertical="center"/>
    </xf>
    <xf numFmtId="0" fontId="30" fillId="2" borderId="6" xfId="0" applyFont="1" applyFill="1" applyBorder="1" applyAlignment="1">
      <alignment horizontal="left" vertical="center"/>
    </xf>
    <xf numFmtId="0" fontId="33" fillId="2" borderId="6" xfId="0" applyFont="1" applyFill="1" applyBorder="1" applyAlignment="1">
      <alignment horizontal="center" vertical="center"/>
    </xf>
    <xf numFmtId="49" fontId="18" fillId="2" borderId="6" xfId="0" applyNumberFormat="1" applyFont="1" applyFill="1" applyBorder="1" applyAlignment="1">
      <alignment horizontal="center" vertical="center"/>
    </xf>
    <xf numFmtId="0" fontId="31" fillId="2" borderId="3" xfId="0" applyFont="1" applyFill="1" applyBorder="1" applyAlignment="1">
      <alignment horizontal="right" vertical="center" shrinkToFit="1"/>
    </xf>
    <xf numFmtId="0" fontId="31" fillId="2" borderId="3" xfId="0" applyFont="1" applyFill="1" applyBorder="1" applyAlignment="1">
      <alignment horizontal="left" vertical="center" shrinkToFit="1"/>
    </xf>
    <xf numFmtId="0" fontId="32" fillId="2" borderId="20" xfId="0" applyFont="1" applyFill="1" applyBorder="1" applyAlignment="1">
      <alignment horizontal="left" vertical="center"/>
    </xf>
    <xf numFmtId="0" fontId="32" fillId="2" borderId="6" xfId="0" applyFont="1" applyFill="1" applyBorder="1" applyAlignment="1">
      <alignment horizontal="left" vertical="center"/>
    </xf>
    <xf numFmtId="49" fontId="31" fillId="2" borderId="6" xfId="0" applyNumberFormat="1" applyFont="1" applyFill="1" applyBorder="1" applyAlignment="1">
      <alignment horizontal="center" vertical="center"/>
    </xf>
    <xf numFmtId="0" fontId="23" fillId="0" borderId="0" xfId="0" applyFont="1" applyAlignment="1">
      <alignment horizontal="distributed" vertical="center" indent="13"/>
    </xf>
    <xf numFmtId="0" fontId="14" fillId="2" borderId="0" xfId="0" applyFont="1" applyFill="1" applyAlignment="1">
      <alignment horizontal="center" vertical="center"/>
    </xf>
    <xf numFmtId="0" fontId="11" fillId="0" borderId="0" xfId="0" applyFont="1" applyAlignment="1">
      <alignment horizontal="left" vertical="center"/>
    </xf>
    <xf numFmtId="179" fontId="14" fillId="2" borderId="0" xfId="0" applyNumberFormat="1" applyFont="1" applyFill="1" applyAlignment="1">
      <alignment horizontal="center" vertical="center"/>
    </xf>
    <xf numFmtId="0" fontId="14" fillId="0" borderId="26" xfId="0" applyFont="1" applyBorder="1" applyAlignment="1">
      <alignment horizontal="center" vertical="center"/>
    </xf>
    <xf numFmtId="0" fontId="33" fillId="2" borderId="24" xfId="0" applyFont="1" applyFill="1" applyBorder="1" applyAlignment="1">
      <alignment horizontal="center" vertical="center"/>
    </xf>
    <xf numFmtId="0" fontId="33" fillId="2" borderId="15" xfId="0" applyFont="1" applyFill="1" applyBorder="1" applyAlignment="1">
      <alignment horizontal="center" vertical="center"/>
    </xf>
    <xf numFmtId="0" fontId="33" fillId="2" borderId="25" xfId="0" applyFont="1" applyFill="1" applyBorder="1" applyAlignment="1">
      <alignment horizontal="center" vertical="center"/>
    </xf>
    <xf numFmtId="0" fontId="33" fillId="2" borderId="24" xfId="0" applyFont="1" applyFill="1" applyBorder="1" applyAlignment="1">
      <alignment horizontal="left" vertical="center"/>
    </xf>
    <xf numFmtId="176" fontId="0" fillId="0" borderId="0" xfId="0" applyNumberFormat="1" applyAlignment="1">
      <alignment horizontal="center" vertical="center" wrapText="1"/>
    </xf>
    <xf numFmtId="176" fontId="5" fillId="0" borderId="3" xfId="0" applyNumberFormat="1" applyFont="1" applyBorder="1" applyAlignment="1">
      <alignment horizontal="left" vertical="center" wrapText="1"/>
    </xf>
    <xf numFmtId="176" fontId="3" fillId="0" borderId="3" xfId="0" applyNumberFormat="1" applyFont="1" applyBorder="1" applyAlignment="1">
      <alignment horizontal="left" vertical="center" wrapText="1"/>
    </xf>
    <xf numFmtId="176" fontId="3" fillId="0" borderId="16" xfId="0" applyNumberFormat="1" applyFont="1" applyBorder="1" applyAlignment="1">
      <alignment horizontal="left" vertical="center"/>
    </xf>
    <xf numFmtId="176" fontId="3" fillId="0" borderId="0" xfId="0" applyNumberFormat="1" applyFont="1" applyAlignment="1">
      <alignment horizontal="left" vertical="center" wrapText="1"/>
    </xf>
    <xf numFmtId="176" fontId="3" fillId="0" borderId="18" xfId="0" applyNumberFormat="1" applyFont="1" applyBorder="1" applyAlignment="1">
      <alignment horizontal="left" vertical="center"/>
    </xf>
    <xf numFmtId="176" fontId="3" fillId="0" borderId="6" xfId="0" applyNumberFormat="1" applyFont="1" applyBorder="1" applyAlignment="1">
      <alignment horizontal="left" vertical="center"/>
    </xf>
    <xf numFmtId="176" fontId="3" fillId="0" borderId="17" xfId="0" applyNumberFormat="1" applyFont="1" applyBorder="1" applyAlignment="1">
      <alignment horizontal="left" vertical="center"/>
    </xf>
    <xf numFmtId="38" fontId="25" fillId="0" borderId="22" xfId="1" applyFont="1" applyBorder="1" applyAlignment="1">
      <alignment horizontal="center" vertical="center"/>
    </xf>
    <xf numFmtId="38" fontId="25" fillId="0" borderId="3" xfId="1" applyFont="1" applyBorder="1" applyAlignment="1">
      <alignment horizontal="center" vertical="center"/>
    </xf>
    <xf numFmtId="38" fontId="25" fillId="0" borderId="19" xfId="1" applyFont="1" applyBorder="1" applyAlignment="1">
      <alignment horizontal="center" vertical="center"/>
    </xf>
    <xf numFmtId="38" fontId="25" fillId="0" borderId="0" xfId="1" applyFont="1" applyBorder="1" applyAlignment="1">
      <alignment horizontal="center" vertical="center"/>
    </xf>
    <xf numFmtId="38" fontId="25" fillId="0" borderId="20" xfId="1" applyFont="1" applyBorder="1" applyAlignment="1">
      <alignment horizontal="center" vertical="center"/>
    </xf>
    <xf numFmtId="38" fontId="25" fillId="0" borderId="6" xfId="1" applyFont="1" applyBorder="1" applyAlignment="1">
      <alignment horizontal="center" vertical="center"/>
    </xf>
    <xf numFmtId="38" fontId="25" fillId="0" borderId="26" xfId="1" applyFont="1" applyBorder="1" applyAlignment="1">
      <alignment horizontal="center" vertical="center"/>
    </xf>
    <xf numFmtId="176" fontId="26" fillId="0" borderId="22" xfId="0" applyNumberFormat="1" applyFont="1" applyBorder="1" applyAlignment="1">
      <alignment horizontal="center" vertical="center" wrapText="1"/>
    </xf>
    <xf numFmtId="176" fontId="26" fillId="0" borderId="3" xfId="0" applyNumberFormat="1" applyFont="1" applyBorder="1" applyAlignment="1">
      <alignment horizontal="center" vertical="center" wrapText="1"/>
    </xf>
    <xf numFmtId="176" fontId="26" fillId="0" borderId="16" xfId="0" applyNumberFormat="1" applyFont="1" applyBorder="1" applyAlignment="1">
      <alignment horizontal="center" vertical="center" wrapText="1"/>
    </xf>
    <xf numFmtId="176" fontId="26" fillId="0" borderId="19" xfId="0" applyNumberFormat="1" applyFont="1" applyBorder="1" applyAlignment="1">
      <alignment horizontal="center" vertical="center" wrapText="1"/>
    </xf>
    <xf numFmtId="176" fontId="26" fillId="0" borderId="0" xfId="0" applyNumberFormat="1" applyFont="1" applyAlignment="1">
      <alignment horizontal="center" vertical="center" wrapText="1"/>
    </xf>
    <xf numFmtId="176" fontId="26" fillId="0" borderId="18" xfId="0" applyNumberFormat="1" applyFont="1" applyBorder="1" applyAlignment="1">
      <alignment horizontal="center" vertical="center" wrapText="1"/>
    </xf>
    <xf numFmtId="176" fontId="26" fillId="0" borderId="20" xfId="0" applyNumberFormat="1" applyFont="1" applyBorder="1" applyAlignment="1">
      <alignment horizontal="center" vertical="center" wrapText="1"/>
    </xf>
    <xf numFmtId="176" fontId="26" fillId="0" borderId="6" xfId="0" applyNumberFormat="1" applyFont="1" applyBorder="1" applyAlignment="1">
      <alignment horizontal="center" vertical="center" wrapText="1"/>
    </xf>
    <xf numFmtId="176" fontId="26" fillId="0" borderId="17" xfId="0" applyNumberFormat="1" applyFont="1" applyBorder="1" applyAlignment="1">
      <alignment horizontal="center" vertical="center" wrapText="1"/>
    </xf>
    <xf numFmtId="176" fontId="28" fillId="0" borderId="22" xfId="0" applyNumberFormat="1" applyFont="1" applyBorder="1" applyAlignment="1">
      <alignment horizontal="left" vertical="center" wrapText="1"/>
    </xf>
    <xf numFmtId="176" fontId="28" fillId="0" borderId="3" xfId="0" applyNumberFormat="1" applyFont="1" applyBorder="1" applyAlignment="1">
      <alignment horizontal="left" vertical="center" wrapText="1"/>
    </xf>
    <xf numFmtId="176" fontId="28" fillId="0" borderId="23" xfId="0" applyNumberFormat="1" applyFont="1" applyBorder="1" applyAlignment="1">
      <alignment horizontal="left" vertical="center" wrapText="1"/>
    </xf>
    <xf numFmtId="176" fontId="28" fillId="0" borderId="19" xfId="0" applyNumberFormat="1" applyFont="1" applyBorder="1" applyAlignment="1">
      <alignment horizontal="left" vertical="center" wrapText="1"/>
    </xf>
    <xf numFmtId="176" fontId="28" fillId="0" borderId="0" xfId="0" applyNumberFormat="1" applyFont="1" applyAlignment="1">
      <alignment horizontal="left" vertical="center" wrapText="1"/>
    </xf>
    <xf numFmtId="176" fontId="28" fillId="0" borderId="7" xfId="0" applyNumberFormat="1" applyFont="1" applyBorder="1" applyAlignment="1">
      <alignment horizontal="left" vertical="center" wrapText="1"/>
    </xf>
    <xf numFmtId="176" fontId="28" fillId="0" borderId="20" xfId="0" applyNumberFormat="1" applyFont="1" applyBorder="1" applyAlignment="1">
      <alignment horizontal="left" vertical="center" wrapText="1"/>
    </xf>
    <xf numFmtId="176" fontId="28" fillId="0" borderId="6" xfId="0" applyNumberFormat="1" applyFont="1" applyBorder="1" applyAlignment="1">
      <alignment horizontal="left" vertical="center" wrapText="1"/>
    </xf>
    <xf numFmtId="176" fontId="28" fillId="0" borderId="21" xfId="0" applyNumberFormat="1" applyFont="1" applyBorder="1" applyAlignment="1">
      <alignment horizontal="left" vertical="center" wrapText="1"/>
    </xf>
    <xf numFmtId="178" fontId="25" fillId="0" borderId="22" xfId="1" quotePrefix="1" applyNumberFormat="1" applyFont="1" applyBorder="1" applyAlignment="1">
      <alignment horizontal="center" vertical="center"/>
    </xf>
    <xf numFmtId="178" fontId="25" fillId="0" borderId="3" xfId="1" quotePrefix="1" applyNumberFormat="1" applyFont="1" applyBorder="1" applyAlignment="1">
      <alignment horizontal="center" vertical="center"/>
    </xf>
    <xf numFmtId="178" fontId="25" fillId="0" borderId="16" xfId="1" quotePrefix="1" applyNumberFormat="1" applyFont="1" applyBorder="1" applyAlignment="1">
      <alignment horizontal="center" vertical="center"/>
    </xf>
    <xf numFmtId="178" fontId="25" fillId="0" borderId="19" xfId="1" quotePrefix="1" applyNumberFormat="1" applyFont="1" applyBorder="1" applyAlignment="1">
      <alignment horizontal="center" vertical="center"/>
    </xf>
    <xf numFmtId="178" fontId="25" fillId="0" borderId="0" xfId="1" quotePrefix="1" applyNumberFormat="1" applyFont="1" applyBorder="1" applyAlignment="1">
      <alignment horizontal="center" vertical="center"/>
    </xf>
    <xf numFmtId="178" fontId="25" fillId="0" borderId="18" xfId="1" quotePrefix="1" applyNumberFormat="1" applyFont="1" applyBorder="1" applyAlignment="1">
      <alignment horizontal="center" vertical="center"/>
    </xf>
    <xf numFmtId="178" fontId="25" fillId="0" borderId="20" xfId="1" quotePrefix="1" applyNumberFormat="1" applyFont="1" applyBorder="1" applyAlignment="1">
      <alignment horizontal="center" vertical="center"/>
    </xf>
    <xf numFmtId="178" fontId="25" fillId="0" borderId="6" xfId="1" quotePrefix="1" applyNumberFormat="1" applyFont="1" applyBorder="1" applyAlignment="1">
      <alignment horizontal="center" vertical="center"/>
    </xf>
    <xf numFmtId="178" fontId="25" fillId="0" borderId="17" xfId="1" quotePrefix="1" applyNumberFormat="1" applyFont="1" applyBorder="1" applyAlignment="1">
      <alignment horizontal="center" vertical="center"/>
    </xf>
    <xf numFmtId="176" fontId="28" fillId="0" borderId="53" xfId="0" applyNumberFormat="1" applyFont="1" applyBorder="1" applyAlignment="1">
      <alignment horizontal="left" vertical="center" wrapText="1"/>
    </xf>
    <xf numFmtId="176" fontId="28" fillId="0" borderId="48" xfId="0" applyNumberFormat="1" applyFont="1" applyBorder="1" applyAlignment="1">
      <alignment horizontal="left" vertical="center" wrapText="1"/>
    </xf>
    <xf numFmtId="176" fontId="28" fillId="0" borderId="49" xfId="0" applyNumberFormat="1" applyFont="1" applyBorder="1" applyAlignment="1">
      <alignment horizontal="left" vertical="center" wrapText="1"/>
    </xf>
    <xf numFmtId="176" fontId="28" fillId="0" borderId="54" xfId="0" applyNumberFormat="1" applyFont="1" applyBorder="1" applyAlignment="1">
      <alignment horizontal="left" vertical="center" wrapText="1"/>
    </xf>
    <xf numFmtId="176" fontId="28" fillId="0" borderId="51" xfId="0" applyNumberFormat="1" applyFont="1" applyBorder="1" applyAlignment="1">
      <alignment horizontal="left" vertical="center" wrapText="1"/>
    </xf>
    <xf numFmtId="176" fontId="28" fillId="0" borderId="52" xfId="0" applyNumberFormat="1" applyFont="1" applyBorder="1" applyAlignment="1">
      <alignment horizontal="left" vertical="center" wrapText="1"/>
    </xf>
    <xf numFmtId="176" fontId="28" fillId="0" borderId="22" xfId="0" applyNumberFormat="1" applyFont="1" applyBorder="1" applyAlignment="1">
      <alignment horizontal="left" vertical="center"/>
    </xf>
    <xf numFmtId="176" fontId="28" fillId="0" borderId="3" xfId="0" applyNumberFormat="1" applyFont="1" applyBorder="1" applyAlignment="1">
      <alignment horizontal="left" vertical="center"/>
    </xf>
    <xf numFmtId="176" fontId="28" fillId="0" borderId="23" xfId="0" applyNumberFormat="1" applyFont="1" applyBorder="1" applyAlignment="1">
      <alignment horizontal="left" vertical="center"/>
    </xf>
    <xf numFmtId="176" fontId="28" fillId="0" borderId="19" xfId="0" applyNumberFormat="1" applyFont="1" applyBorder="1" applyAlignment="1">
      <alignment horizontal="left" vertical="center"/>
    </xf>
    <xf numFmtId="176" fontId="28" fillId="0" borderId="0" xfId="0" applyNumberFormat="1" applyFont="1" applyAlignment="1">
      <alignment horizontal="left" vertical="center"/>
    </xf>
    <xf numFmtId="176" fontId="28" fillId="0" borderId="7" xfId="0" applyNumberFormat="1" applyFont="1" applyBorder="1" applyAlignment="1">
      <alignment horizontal="left" vertical="center"/>
    </xf>
    <xf numFmtId="176" fontId="28" fillId="0" borderId="20" xfId="0" applyNumberFormat="1" applyFont="1" applyBorder="1" applyAlignment="1">
      <alignment horizontal="left" vertical="center"/>
    </xf>
    <xf numFmtId="176" fontId="28" fillId="0" borderId="6" xfId="0" applyNumberFormat="1" applyFont="1" applyBorder="1" applyAlignment="1">
      <alignment horizontal="left" vertical="center"/>
    </xf>
    <xf numFmtId="176" fontId="28" fillId="0" borderId="21" xfId="0" applyNumberFormat="1" applyFont="1" applyBorder="1" applyAlignment="1">
      <alignment horizontal="left" vertical="center"/>
    </xf>
    <xf numFmtId="176" fontId="28" fillId="0" borderId="22" xfId="0" applyNumberFormat="1" applyFont="1" applyBorder="1" applyAlignment="1">
      <alignment horizontal="left" vertical="center" wrapText="1" shrinkToFit="1"/>
    </xf>
    <xf numFmtId="176" fontId="28" fillId="0" borderId="3" xfId="0" applyNumberFormat="1" applyFont="1" applyBorder="1" applyAlignment="1">
      <alignment horizontal="left" vertical="center" wrapText="1" shrinkToFit="1"/>
    </xf>
    <xf numFmtId="176" fontId="28" fillId="0" borderId="23" xfId="0" applyNumberFormat="1" applyFont="1" applyBorder="1" applyAlignment="1">
      <alignment horizontal="left" vertical="center" wrapText="1" shrinkToFit="1"/>
    </xf>
    <xf numFmtId="176" fontId="28" fillId="0" borderId="19" xfId="0" applyNumberFormat="1" applyFont="1" applyBorder="1" applyAlignment="1">
      <alignment horizontal="left" vertical="center" wrapText="1" shrinkToFit="1"/>
    </xf>
    <xf numFmtId="176" fontId="28" fillId="0" borderId="0" xfId="0" applyNumberFormat="1" applyFont="1" applyAlignment="1">
      <alignment horizontal="left" vertical="center" wrapText="1" shrinkToFit="1"/>
    </xf>
    <xf numFmtId="176" fontId="28" fillId="0" borderId="7" xfId="0" applyNumberFormat="1" applyFont="1" applyBorder="1" applyAlignment="1">
      <alignment horizontal="left" vertical="center" wrapText="1" shrinkToFit="1"/>
    </xf>
    <xf numFmtId="176" fontId="28" fillId="0" borderId="20" xfId="0" applyNumberFormat="1" applyFont="1" applyBorder="1" applyAlignment="1">
      <alignment horizontal="left" vertical="center" wrapText="1" shrinkToFit="1"/>
    </xf>
    <xf numFmtId="176" fontId="28" fillId="0" borderId="6" xfId="0" applyNumberFormat="1" applyFont="1" applyBorder="1" applyAlignment="1">
      <alignment horizontal="left" vertical="center" wrapText="1" shrinkToFit="1"/>
    </xf>
    <xf numFmtId="176" fontId="28" fillId="0" borderId="21" xfId="0" applyNumberFormat="1" applyFont="1" applyBorder="1" applyAlignment="1">
      <alignment horizontal="left" vertical="center" wrapText="1" shrinkToFit="1"/>
    </xf>
    <xf numFmtId="176" fontId="5" fillId="0" borderId="3" xfId="0" applyNumberFormat="1" applyFont="1" applyBorder="1" applyAlignment="1">
      <alignment horizontal="center" vertical="center" wrapText="1"/>
    </xf>
    <xf numFmtId="176" fontId="3" fillId="0" borderId="3" xfId="0" applyNumberFormat="1" applyFont="1" applyBorder="1" applyAlignment="1">
      <alignment horizontal="center" vertical="center" wrapText="1"/>
    </xf>
    <xf numFmtId="176" fontId="3" fillId="0" borderId="16" xfId="0" applyNumberFormat="1" applyFont="1" applyBorder="1" applyAlignment="1">
      <alignment horizontal="center" vertical="center"/>
    </xf>
    <xf numFmtId="176" fontId="3" fillId="0" borderId="0" xfId="0" applyNumberFormat="1" applyFont="1" applyAlignment="1">
      <alignment horizontal="center" vertical="center" wrapText="1"/>
    </xf>
    <xf numFmtId="176" fontId="3" fillId="0" borderId="18" xfId="0" applyNumberFormat="1" applyFont="1" applyBorder="1" applyAlignment="1">
      <alignment horizontal="center" vertical="center"/>
    </xf>
    <xf numFmtId="176" fontId="3" fillId="0" borderId="6" xfId="0" applyNumberFormat="1" applyFont="1" applyBorder="1" applyAlignment="1">
      <alignment horizontal="center" vertical="center"/>
    </xf>
    <xf numFmtId="176" fontId="3" fillId="0" borderId="17" xfId="0" applyNumberFormat="1" applyFont="1" applyBorder="1" applyAlignment="1">
      <alignment horizontal="center" vertical="center"/>
    </xf>
    <xf numFmtId="176" fontId="9" fillId="0" borderId="43" xfId="0" applyNumberFormat="1" applyFont="1" applyBorder="1" applyAlignment="1">
      <alignment horizontal="center" vertical="center" textRotation="255"/>
    </xf>
    <xf numFmtId="176" fontId="9" fillId="0" borderId="41" xfId="0" applyNumberFormat="1" applyFont="1" applyBorder="1" applyAlignment="1">
      <alignment horizontal="center" vertical="center" textRotation="255"/>
    </xf>
    <xf numFmtId="176" fontId="9" fillId="0" borderId="42" xfId="0" applyNumberFormat="1" applyFont="1" applyBorder="1" applyAlignment="1">
      <alignment horizontal="center" vertical="center" textRotation="255"/>
    </xf>
    <xf numFmtId="176" fontId="4" fillId="0" borderId="27" xfId="0" applyNumberFormat="1" applyFont="1" applyBorder="1" applyAlignment="1">
      <alignment vertical="center" wrapText="1"/>
    </xf>
    <xf numFmtId="176" fontId="4" fillId="0" borderId="10" xfId="0" applyNumberFormat="1" applyFont="1" applyBorder="1" applyAlignment="1">
      <alignment vertical="center" wrapText="1"/>
    </xf>
    <xf numFmtId="176" fontId="4" fillId="0" borderId="8" xfId="0" applyNumberFormat="1" applyFont="1" applyBorder="1" applyAlignment="1">
      <alignment vertical="center" wrapText="1"/>
    </xf>
    <xf numFmtId="38" fontId="25" fillId="0" borderId="44" xfId="1" applyFont="1" applyBorder="1" applyAlignment="1">
      <alignment horizontal="center" vertical="center"/>
    </xf>
    <xf numFmtId="176" fontId="5" fillId="0" borderId="5" xfId="0" applyNumberFormat="1" applyFont="1" applyBorder="1" applyAlignment="1">
      <alignment horizontal="center" vertical="center" wrapText="1"/>
    </xf>
    <xf numFmtId="176" fontId="3" fillId="0" borderId="5" xfId="0" applyNumberFormat="1" applyFont="1" applyBorder="1" applyAlignment="1">
      <alignment horizontal="center" vertical="center" wrapText="1"/>
    </xf>
    <xf numFmtId="176" fontId="3" fillId="0" borderId="28" xfId="0" applyNumberFormat="1" applyFont="1" applyBorder="1" applyAlignment="1">
      <alignment horizontal="center" vertical="center" wrapText="1"/>
    </xf>
    <xf numFmtId="176" fontId="3" fillId="0" borderId="18" xfId="0" applyNumberFormat="1" applyFont="1" applyBorder="1" applyAlignment="1">
      <alignment horizontal="center" vertical="center" wrapText="1"/>
    </xf>
    <xf numFmtId="176" fontId="3" fillId="0" borderId="6" xfId="0" applyNumberFormat="1" applyFont="1" applyBorder="1" applyAlignment="1">
      <alignment horizontal="center" vertical="center" wrapText="1"/>
    </xf>
    <xf numFmtId="176" fontId="3" fillId="0" borderId="17" xfId="0" applyNumberFormat="1" applyFont="1" applyBorder="1" applyAlignment="1">
      <alignment horizontal="center" vertical="center" wrapText="1"/>
    </xf>
    <xf numFmtId="176" fontId="9" fillId="0" borderId="3" xfId="0" applyNumberFormat="1" applyFont="1" applyBorder="1" applyAlignment="1">
      <alignment vertical="center"/>
    </xf>
    <xf numFmtId="176" fontId="9" fillId="0" borderId="16" xfId="0" applyNumberFormat="1" applyFont="1" applyBorder="1" applyAlignment="1">
      <alignment vertical="center"/>
    </xf>
    <xf numFmtId="176" fontId="9" fillId="0" borderId="0" xfId="0" applyNumberFormat="1" applyFont="1" applyAlignment="1">
      <alignment vertical="center"/>
    </xf>
    <xf numFmtId="176" fontId="9" fillId="0" borderId="18" xfId="0" applyNumberFormat="1" applyFont="1" applyBorder="1" applyAlignment="1">
      <alignment vertical="center"/>
    </xf>
    <xf numFmtId="176" fontId="9" fillId="0" borderId="6" xfId="0" applyNumberFormat="1" applyFont="1" applyBorder="1" applyAlignment="1">
      <alignment vertical="center"/>
    </xf>
    <xf numFmtId="176" fontId="9" fillId="0" borderId="17" xfId="0" applyNumberFormat="1" applyFont="1" applyBorder="1" applyAlignment="1">
      <alignment vertical="center"/>
    </xf>
    <xf numFmtId="176" fontId="5" fillId="0" borderId="16" xfId="0" applyNumberFormat="1" applyFont="1" applyBorder="1" applyAlignment="1">
      <alignment horizontal="center" vertical="center" wrapText="1"/>
    </xf>
    <xf numFmtId="176" fontId="5" fillId="0" borderId="0" xfId="0" applyNumberFormat="1" applyFont="1" applyAlignment="1">
      <alignment horizontal="center" vertical="center" wrapText="1"/>
    </xf>
    <xf numFmtId="176" fontId="5" fillId="0" borderId="18" xfId="0" applyNumberFormat="1" applyFont="1" applyBorder="1" applyAlignment="1">
      <alignment horizontal="center" vertical="center" wrapText="1"/>
    </xf>
    <xf numFmtId="176" fontId="5" fillId="0" borderId="6" xfId="0" applyNumberFormat="1" applyFont="1" applyBorder="1" applyAlignment="1">
      <alignment horizontal="center" vertical="center" wrapText="1"/>
    </xf>
    <xf numFmtId="176" fontId="5" fillId="0" borderId="17" xfId="0" applyNumberFormat="1" applyFont="1" applyBorder="1" applyAlignment="1">
      <alignment horizontal="center" vertical="center" wrapText="1"/>
    </xf>
    <xf numFmtId="176" fontId="9" fillId="0" borderId="1" xfId="0" applyNumberFormat="1" applyFont="1" applyBorder="1" applyAlignment="1">
      <alignment horizontal="center" vertical="center" textRotation="255" wrapText="1"/>
    </xf>
    <xf numFmtId="176" fontId="9" fillId="0" borderId="41" xfId="0" applyNumberFormat="1" applyFont="1" applyBorder="1" applyAlignment="1">
      <alignment horizontal="center" vertical="center" textRotation="255" wrapText="1"/>
    </xf>
    <xf numFmtId="176" fontId="9" fillId="0" borderId="42" xfId="0" applyNumberFormat="1" applyFont="1" applyBorder="1" applyAlignment="1">
      <alignment horizontal="center" vertical="center" textRotation="255" wrapText="1"/>
    </xf>
    <xf numFmtId="176" fontId="9" fillId="0" borderId="3" xfId="0" applyNumberFormat="1" applyFont="1" applyBorder="1" applyAlignment="1">
      <alignment horizontal="center" vertical="center"/>
    </xf>
    <xf numFmtId="176" fontId="9" fillId="0" borderId="16" xfId="0" applyNumberFormat="1" applyFont="1" applyBorder="1" applyAlignment="1">
      <alignment horizontal="center" vertical="center"/>
    </xf>
    <xf numFmtId="176" fontId="9" fillId="0" borderId="4" xfId="0" applyNumberFormat="1" applyFont="1" applyBorder="1" applyAlignment="1">
      <alignment horizontal="center" vertical="center"/>
    </xf>
    <xf numFmtId="176" fontId="9" fillId="0" borderId="14" xfId="0" applyNumberFormat="1" applyFont="1" applyBorder="1" applyAlignment="1">
      <alignment horizontal="center" vertical="center"/>
    </xf>
    <xf numFmtId="176" fontId="3" fillId="0" borderId="16" xfId="0" applyNumberFormat="1" applyFont="1" applyBorder="1" applyAlignment="1">
      <alignment horizontal="left" vertical="center" wrapText="1"/>
    </xf>
    <xf numFmtId="176" fontId="3" fillId="0" borderId="18" xfId="0" applyNumberFormat="1" applyFont="1" applyBorder="1" applyAlignment="1">
      <alignment horizontal="left" vertical="center" wrapText="1"/>
    </xf>
    <xf numFmtId="176" fontId="3" fillId="0" borderId="6" xfId="0" applyNumberFormat="1" applyFont="1" applyBorder="1" applyAlignment="1">
      <alignment horizontal="left" vertical="center" wrapText="1"/>
    </xf>
    <xf numFmtId="176" fontId="3" fillId="0" borderId="17" xfId="0" applyNumberFormat="1" applyFont="1" applyBorder="1" applyAlignment="1">
      <alignment horizontal="left" vertical="center" wrapText="1"/>
    </xf>
    <xf numFmtId="176" fontId="5" fillId="0" borderId="3" xfId="0" applyNumberFormat="1" applyFont="1" applyBorder="1" applyAlignment="1">
      <alignment vertical="center" wrapText="1"/>
    </xf>
    <xf numFmtId="176" fontId="3" fillId="0" borderId="3" xfId="0" applyNumberFormat="1" applyFont="1" applyBorder="1" applyAlignment="1">
      <alignment vertical="center" wrapText="1"/>
    </xf>
    <xf numFmtId="176" fontId="3" fillId="0" borderId="16" xfId="0" applyNumberFormat="1" applyFont="1" applyBorder="1" applyAlignment="1">
      <alignment vertical="center"/>
    </xf>
    <xf numFmtId="176" fontId="3" fillId="0" borderId="0" xfId="0" applyNumberFormat="1" applyFont="1" applyAlignment="1">
      <alignment vertical="center" wrapText="1"/>
    </xf>
    <xf numFmtId="176" fontId="3" fillId="0" borderId="18" xfId="0" applyNumberFormat="1" applyFont="1" applyBorder="1" applyAlignment="1">
      <alignment vertical="center"/>
    </xf>
    <xf numFmtId="176" fontId="3" fillId="0" borderId="6" xfId="0" applyNumberFormat="1" applyFont="1" applyBorder="1" applyAlignment="1">
      <alignment vertical="center"/>
    </xf>
    <xf numFmtId="176" fontId="3" fillId="0" borderId="17" xfId="0" applyNumberFormat="1" applyFont="1" applyBorder="1" applyAlignment="1">
      <alignment vertical="center"/>
    </xf>
    <xf numFmtId="176" fontId="4" fillId="0" borderId="9" xfId="0" applyNumberFormat="1" applyFont="1" applyBorder="1" applyAlignment="1">
      <alignment vertical="center" wrapText="1"/>
    </xf>
    <xf numFmtId="38" fontId="25" fillId="0" borderId="40" xfId="1" applyFont="1" applyBorder="1" applyAlignment="1">
      <alignment horizontal="center" vertical="center"/>
    </xf>
    <xf numFmtId="38" fontId="25" fillId="0" borderId="35" xfId="1" applyFont="1" applyBorder="1" applyAlignment="1">
      <alignment horizontal="center" vertical="center"/>
    </xf>
    <xf numFmtId="176" fontId="5" fillId="0" borderId="3" xfId="0" applyNumberFormat="1" applyFont="1" applyBorder="1" applyAlignment="1">
      <alignment horizontal="center" vertical="center"/>
    </xf>
    <xf numFmtId="176" fontId="5" fillId="0" borderId="16" xfId="0" applyNumberFormat="1" applyFont="1" applyBorder="1" applyAlignment="1">
      <alignment horizontal="center" vertical="center"/>
    </xf>
    <xf numFmtId="176" fontId="5" fillId="0" borderId="0" xfId="0" applyNumberFormat="1" applyFont="1" applyAlignment="1">
      <alignment horizontal="center" vertical="center"/>
    </xf>
    <xf numFmtId="176" fontId="5" fillId="0" borderId="18" xfId="0" applyNumberFormat="1" applyFont="1" applyBorder="1" applyAlignment="1">
      <alignment horizontal="center" vertical="center"/>
    </xf>
    <xf numFmtId="176" fontId="5" fillId="0" borderId="38" xfId="0" applyNumberFormat="1" applyFont="1" applyBorder="1" applyAlignment="1">
      <alignment horizontal="center" vertical="center"/>
    </xf>
    <xf numFmtId="176" fontId="5" fillId="0" borderId="39" xfId="0" applyNumberFormat="1" applyFont="1" applyBorder="1" applyAlignment="1">
      <alignment horizontal="center" vertical="center"/>
    </xf>
    <xf numFmtId="177" fontId="27" fillId="0" borderId="22" xfId="0" applyNumberFormat="1" applyFont="1" applyBorder="1" applyAlignment="1">
      <alignment horizontal="center"/>
    </xf>
    <xf numFmtId="177" fontId="27" fillId="0" borderId="3" xfId="0" applyNumberFormat="1" applyFont="1" applyBorder="1" applyAlignment="1">
      <alignment horizontal="center"/>
    </xf>
    <xf numFmtId="177" fontId="27" fillId="0" borderId="23" xfId="0" applyNumberFormat="1" applyFont="1" applyBorder="1" applyAlignment="1">
      <alignment horizontal="center"/>
    </xf>
    <xf numFmtId="177" fontId="27" fillId="0" borderId="13" xfId="0" applyNumberFormat="1" applyFont="1" applyBorder="1" applyAlignment="1">
      <alignment horizontal="center"/>
    </xf>
    <xf numFmtId="177" fontId="27" fillId="0" borderId="4" xfId="0" applyNumberFormat="1" applyFont="1" applyBorder="1" applyAlignment="1">
      <alignment horizontal="center"/>
    </xf>
    <xf numFmtId="177" fontId="27" fillId="0" borderId="12" xfId="0" applyNumberFormat="1" applyFont="1" applyBorder="1" applyAlignment="1">
      <alignment horizontal="center"/>
    </xf>
    <xf numFmtId="176" fontId="28" fillId="0" borderId="22" xfId="0" quotePrefix="1" applyNumberFormat="1" applyFont="1" applyBorder="1" applyAlignment="1">
      <alignment horizontal="left" vertical="center"/>
    </xf>
    <xf numFmtId="176" fontId="28" fillId="0" borderId="3" xfId="0" quotePrefix="1" applyNumberFormat="1" applyFont="1" applyBorder="1" applyAlignment="1">
      <alignment horizontal="left" vertical="center"/>
    </xf>
    <xf numFmtId="176" fontId="28" fillId="0" borderId="23" xfId="0" quotePrefix="1" applyNumberFormat="1" applyFont="1" applyBorder="1" applyAlignment="1">
      <alignment horizontal="left" vertical="center"/>
    </xf>
    <xf numFmtId="176" fontId="28" fillId="0" borderId="19" xfId="0" quotePrefix="1" applyNumberFormat="1" applyFont="1" applyBorder="1" applyAlignment="1">
      <alignment horizontal="left" vertical="center"/>
    </xf>
    <xf numFmtId="176" fontId="28" fillId="0" borderId="0" xfId="0" quotePrefix="1" applyNumberFormat="1" applyFont="1" applyAlignment="1">
      <alignment horizontal="left" vertical="center"/>
    </xf>
    <xf numFmtId="176" fontId="28" fillId="0" borderId="7" xfId="0" quotePrefix="1" applyNumberFormat="1" applyFont="1" applyBorder="1" applyAlignment="1">
      <alignment horizontal="left" vertical="center"/>
    </xf>
    <xf numFmtId="176" fontId="28" fillId="0" borderId="20" xfId="0" quotePrefix="1" applyNumberFormat="1" applyFont="1" applyBorder="1" applyAlignment="1">
      <alignment horizontal="left" vertical="center"/>
    </xf>
    <xf numFmtId="176" fontId="28" fillId="0" borderId="6" xfId="0" quotePrefix="1" applyNumberFormat="1" applyFont="1" applyBorder="1" applyAlignment="1">
      <alignment horizontal="left" vertical="center"/>
    </xf>
    <xf numFmtId="176" fontId="28" fillId="0" borderId="21" xfId="0" quotePrefix="1" applyNumberFormat="1" applyFont="1" applyBorder="1" applyAlignment="1">
      <alignment horizontal="left" vertical="center"/>
    </xf>
    <xf numFmtId="38" fontId="25" fillId="0" borderId="31" xfId="1" applyFont="1" applyBorder="1" applyAlignment="1">
      <alignment horizontal="center" vertical="center"/>
    </xf>
    <xf numFmtId="176" fontId="5" fillId="0" borderId="6" xfId="0" applyNumberFormat="1" applyFont="1" applyBorder="1" applyAlignment="1">
      <alignment horizontal="center" vertical="center"/>
    </xf>
    <xf numFmtId="176" fontId="5" fillId="0" borderId="17" xfId="0" applyNumberFormat="1" applyFont="1" applyBorder="1" applyAlignment="1">
      <alignment horizontal="center" vertical="center"/>
    </xf>
    <xf numFmtId="176" fontId="26" fillId="0" borderId="22" xfId="0" quotePrefix="1" applyNumberFormat="1" applyFont="1" applyBorder="1" applyAlignment="1">
      <alignment horizontal="center" vertical="center"/>
    </xf>
    <xf numFmtId="176" fontId="26" fillId="0" borderId="3" xfId="0" quotePrefix="1" applyNumberFormat="1" applyFont="1" applyBorder="1" applyAlignment="1">
      <alignment horizontal="center" vertical="center"/>
    </xf>
    <xf numFmtId="176" fontId="26" fillId="0" borderId="16" xfId="0" quotePrefix="1" applyNumberFormat="1" applyFont="1" applyBorder="1" applyAlignment="1">
      <alignment horizontal="center" vertical="center"/>
    </xf>
    <xf numFmtId="176" fontId="26" fillId="0" borderId="19" xfId="0" quotePrefix="1" applyNumberFormat="1" applyFont="1" applyBorder="1" applyAlignment="1">
      <alignment horizontal="center" vertical="center"/>
    </xf>
    <xf numFmtId="176" fontId="26" fillId="0" borderId="0" xfId="0" quotePrefix="1" applyNumberFormat="1" applyFont="1" applyAlignment="1">
      <alignment horizontal="center" vertical="center"/>
    </xf>
    <xf numFmtId="176" fontId="26" fillId="0" borderId="18" xfId="0" quotePrefix="1" applyNumberFormat="1" applyFont="1" applyBorder="1" applyAlignment="1">
      <alignment horizontal="center" vertical="center"/>
    </xf>
    <xf numFmtId="176" fontId="26" fillId="0" borderId="20" xfId="0" quotePrefix="1" applyNumberFormat="1" applyFont="1" applyBorder="1" applyAlignment="1">
      <alignment horizontal="center" vertical="center"/>
    </xf>
    <xf numFmtId="176" fontId="26" fillId="0" borderId="6" xfId="0" quotePrefix="1" applyNumberFormat="1" applyFont="1" applyBorder="1" applyAlignment="1">
      <alignment horizontal="center" vertical="center"/>
    </xf>
    <xf numFmtId="176" fontId="26" fillId="0" borderId="17" xfId="0" quotePrefix="1" applyNumberFormat="1" applyFont="1" applyBorder="1" applyAlignment="1">
      <alignment horizontal="center" vertical="center"/>
    </xf>
    <xf numFmtId="178" fontId="25" fillId="0" borderId="22" xfId="0" quotePrefix="1" applyNumberFormat="1" applyFont="1" applyBorder="1" applyAlignment="1">
      <alignment horizontal="center" vertical="center"/>
    </xf>
    <xf numFmtId="178" fontId="25" fillId="0" borderId="3" xfId="0" quotePrefix="1" applyNumberFormat="1" applyFont="1" applyBorder="1" applyAlignment="1">
      <alignment horizontal="center" vertical="center"/>
    </xf>
    <xf numFmtId="178" fontId="25" fillId="0" borderId="19" xfId="0" quotePrefix="1" applyNumberFormat="1" applyFont="1" applyBorder="1" applyAlignment="1">
      <alignment horizontal="center" vertical="center"/>
    </xf>
    <xf numFmtId="178" fontId="25" fillId="0" borderId="0" xfId="0" quotePrefix="1" applyNumberFormat="1" applyFont="1" applyAlignment="1">
      <alignment horizontal="center" vertical="center"/>
    </xf>
    <xf numFmtId="178" fontId="25" fillId="0" borderId="20" xfId="0" quotePrefix="1" applyNumberFormat="1" applyFont="1" applyBorder="1" applyAlignment="1">
      <alignment horizontal="center" vertical="center"/>
    </xf>
    <xf numFmtId="178" fontId="25" fillId="0" borderId="6" xfId="0" quotePrefix="1" applyNumberFormat="1" applyFont="1" applyBorder="1" applyAlignment="1">
      <alignment horizontal="center" vertical="center"/>
    </xf>
    <xf numFmtId="178" fontId="25" fillId="0" borderId="22" xfId="1" applyNumberFormat="1" applyFont="1" applyBorder="1" applyAlignment="1">
      <alignment horizontal="center" vertical="center" wrapText="1"/>
    </xf>
    <xf numFmtId="178" fontId="25" fillId="0" borderId="3" xfId="1" applyNumberFormat="1" applyFont="1" applyBorder="1" applyAlignment="1">
      <alignment horizontal="center" vertical="center" wrapText="1"/>
    </xf>
    <xf numFmtId="178" fontId="25" fillId="0" borderId="16" xfId="1" applyNumberFormat="1" applyFont="1" applyBorder="1" applyAlignment="1">
      <alignment horizontal="center" vertical="center" wrapText="1"/>
    </xf>
    <xf numFmtId="178" fontId="25" fillId="0" borderId="19" xfId="1" applyNumberFormat="1" applyFont="1" applyBorder="1" applyAlignment="1">
      <alignment horizontal="center" vertical="center" wrapText="1"/>
    </xf>
    <xf numFmtId="178" fontId="25" fillId="0" borderId="0" xfId="1" applyNumberFormat="1" applyFont="1" applyBorder="1" applyAlignment="1">
      <alignment horizontal="center" vertical="center" wrapText="1"/>
    </xf>
    <xf numFmtId="178" fontId="25" fillId="0" borderId="18" xfId="1" applyNumberFormat="1" applyFont="1" applyBorder="1" applyAlignment="1">
      <alignment horizontal="center" vertical="center" wrapText="1"/>
    </xf>
    <xf numFmtId="178" fontId="25" fillId="0" borderId="20" xfId="1" applyNumberFormat="1" applyFont="1" applyBorder="1" applyAlignment="1">
      <alignment horizontal="center" vertical="center" wrapText="1"/>
    </xf>
    <xf numFmtId="178" fontId="25" fillId="0" borderId="6" xfId="1" applyNumberFormat="1" applyFont="1" applyBorder="1" applyAlignment="1">
      <alignment horizontal="center" vertical="center" wrapText="1"/>
    </xf>
    <xf numFmtId="178" fontId="25" fillId="0" borderId="17" xfId="1" applyNumberFormat="1" applyFont="1" applyBorder="1" applyAlignment="1">
      <alignment horizontal="center" vertical="center" wrapText="1"/>
    </xf>
    <xf numFmtId="176" fontId="28" fillId="0" borderId="47" xfId="0" applyNumberFormat="1" applyFont="1" applyBorder="1" applyAlignment="1">
      <alignment horizontal="left" vertical="center" wrapText="1"/>
    </xf>
    <xf numFmtId="176" fontId="28" fillId="0" borderId="30" xfId="0" applyNumberFormat="1" applyFont="1" applyBorder="1" applyAlignment="1">
      <alignment horizontal="left" vertical="center" wrapText="1"/>
    </xf>
    <xf numFmtId="176" fontId="28" fillId="0" borderId="36" xfId="0" applyNumberFormat="1" applyFont="1" applyBorder="1" applyAlignment="1">
      <alignment horizontal="left" vertical="center"/>
    </xf>
    <xf numFmtId="176" fontId="28" fillId="0" borderId="5" xfId="0" applyNumberFormat="1" applyFont="1" applyBorder="1" applyAlignment="1">
      <alignment horizontal="left" vertical="center"/>
    </xf>
    <xf numFmtId="176" fontId="28" fillId="0" borderId="50" xfId="0" applyNumberFormat="1" applyFont="1" applyBorder="1" applyAlignment="1">
      <alignment horizontal="left" vertical="center"/>
    </xf>
    <xf numFmtId="176" fontId="28" fillId="0" borderId="51" xfId="0" applyNumberFormat="1" applyFont="1" applyBorder="1" applyAlignment="1">
      <alignment horizontal="left" vertical="center"/>
    </xf>
    <xf numFmtId="176" fontId="28" fillId="0" borderId="52" xfId="0" applyNumberFormat="1" applyFont="1" applyBorder="1" applyAlignment="1">
      <alignment horizontal="left" vertical="center"/>
    </xf>
    <xf numFmtId="176" fontId="26" fillId="0" borderId="22" xfId="0" applyNumberFormat="1" applyFont="1" applyBorder="1" applyAlignment="1">
      <alignment horizontal="center" vertical="center"/>
    </xf>
    <xf numFmtId="176" fontId="26" fillId="0" borderId="3" xfId="0" applyNumberFormat="1" applyFont="1" applyBorder="1" applyAlignment="1">
      <alignment horizontal="center" vertical="center"/>
    </xf>
    <xf numFmtId="176" fontId="26" fillId="0" borderId="16" xfId="0" applyNumberFormat="1" applyFont="1" applyBorder="1" applyAlignment="1">
      <alignment horizontal="center" vertical="center"/>
    </xf>
    <xf numFmtId="176" fontId="26" fillId="0" borderId="19" xfId="0" applyNumberFormat="1" applyFont="1" applyBorder="1" applyAlignment="1">
      <alignment horizontal="center" vertical="center"/>
    </xf>
    <xf numFmtId="176" fontId="26" fillId="0" borderId="0" xfId="0" applyNumberFormat="1" applyFont="1" applyAlignment="1">
      <alignment horizontal="center" vertical="center"/>
    </xf>
    <xf numFmtId="176" fontId="26" fillId="0" borderId="18" xfId="0" applyNumberFormat="1" applyFont="1" applyBorder="1" applyAlignment="1">
      <alignment horizontal="center" vertical="center"/>
    </xf>
    <xf numFmtId="176" fontId="26" fillId="0" borderId="20" xfId="0" applyNumberFormat="1" applyFont="1" applyBorder="1" applyAlignment="1">
      <alignment horizontal="center" vertical="center"/>
    </xf>
    <xf numFmtId="176" fontId="26" fillId="0" borderId="6" xfId="0" applyNumberFormat="1" applyFont="1" applyBorder="1" applyAlignment="1">
      <alignment horizontal="center" vertical="center"/>
    </xf>
    <xf numFmtId="176" fontId="26" fillId="0" borderId="17" xfId="0" applyNumberFormat="1" applyFont="1" applyBorder="1" applyAlignment="1">
      <alignment horizontal="center" vertical="center"/>
    </xf>
    <xf numFmtId="176" fontId="26" fillId="0" borderId="36" xfId="0" applyNumberFormat="1" applyFont="1" applyBorder="1" applyAlignment="1">
      <alignment horizontal="center" vertical="center" wrapText="1"/>
    </xf>
    <xf numFmtId="176" fontId="26" fillId="0" borderId="5" xfId="0" applyNumberFormat="1" applyFont="1" applyBorder="1" applyAlignment="1">
      <alignment horizontal="center" vertical="center" wrapText="1"/>
    </xf>
    <xf numFmtId="176" fontId="26" fillId="0" borderId="28" xfId="0" applyNumberFormat="1" applyFont="1" applyBorder="1" applyAlignment="1">
      <alignment horizontal="center" vertical="center" wrapText="1"/>
    </xf>
    <xf numFmtId="176" fontId="8" fillId="0" borderId="36" xfId="0" applyNumberFormat="1" applyFont="1" applyBorder="1" applyAlignment="1">
      <alignment horizontal="center" vertical="center"/>
    </xf>
    <xf numFmtId="176" fontId="8" fillId="0" borderId="5" xfId="0" applyNumberFormat="1" applyFont="1" applyBorder="1" applyAlignment="1">
      <alignment horizontal="center" vertical="center"/>
    </xf>
    <xf numFmtId="176" fontId="8" fillId="0" borderId="28" xfId="0" applyNumberFormat="1" applyFont="1" applyBorder="1" applyAlignment="1">
      <alignment horizontal="center" vertical="center"/>
    </xf>
    <xf numFmtId="176" fontId="8" fillId="0" borderId="19" xfId="0" applyNumberFormat="1" applyFont="1" applyBorder="1" applyAlignment="1">
      <alignment horizontal="center" vertical="center"/>
    </xf>
    <xf numFmtId="176" fontId="8" fillId="0" borderId="0" xfId="0" applyNumberFormat="1" applyFont="1" applyAlignment="1">
      <alignment horizontal="center" vertical="center"/>
    </xf>
    <xf numFmtId="176" fontId="8" fillId="0" borderId="18" xfId="0" applyNumberFormat="1" applyFont="1" applyBorder="1" applyAlignment="1">
      <alignment horizontal="center" vertical="center"/>
    </xf>
    <xf numFmtId="176" fontId="8" fillId="0" borderId="36" xfId="0" applyNumberFormat="1" applyFont="1" applyBorder="1" applyAlignment="1">
      <alignment horizontal="center" vertical="center" shrinkToFit="1"/>
    </xf>
    <xf numFmtId="176" fontId="8" fillId="0" borderId="5" xfId="0" applyNumberFormat="1" applyFont="1" applyBorder="1" applyAlignment="1">
      <alignment horizontal="center" vertical="center" shrinkToFit="1"/>
    </xf>
    <xf numFmtId="176" fontId="8" fillId="0" borderId="28" xfId="0" applyNumberFormat="1" applyFont="1" applyBorder="1" applyAlignment="1">
      <alignment horizontal="center" vertical="center" shrinkToFit="1"/>
    </xf>
    <xf numFmtId="176" fontId="8" fillId="0" borderId="19" xfId="0" applyNumberFormat="1" applyFont="1" applyBorder="1" applyAlignment="1">
      <alignment horizontal="center" vertical="center" shrinkToFit="1"/>
    </xf>
    <xf numFmtId="176" fontId="8" fillId="0" borderId="0" xfId="0" applyNumberFormat="1" applyFont="1" applyAlignment="1">
      <alignment horizontal="center" vertical="center" shrinkToFit="1"/>
    </xf>
    <xf numFmtId="176" fontId="8" fillId="0" borderId="18" xfId="0" applyNumberFormat="1" applyFont="1" applyBorder="1" applyAlignment="1">
      <alignment horizontal="center" vertical="center" shrinkToFit="1"/>
    </xf>
    <xf numFmtId="176" fontId="25" fillId="0" borderId="22" xfId="0" applyNumberFormat="1" applyFont="1" applyBorder="1" applyAlignment="1">
      <alignment horizontal="center" vertical="center"/>
    </xf>
    <xf numFmtId="176" fontId="25" fillId="0" borderId="3" xfId="0" applyNumberFormat="1" applyFont="1" applyBorder="1" applyAlignment="1">
      <alignment horizontal="center" vertical="center"/>
    </xf>
    <xf numFmtId="176" fontId="25" fillId="0" borderId="19" xfId="0" applyNumberFormat="1" applyFont="1" applyBorder="1" applyAlignment="1">
      <alignment horizontal="center" vertical="center"/>
    </xf>
    <xf numFmtId="176" fontId="25" fillId="0" borderId="0" xfId="0" applyNumberFormat="1" applyFont="1" applyAlignment="1">
      <alignment horizontal="center" vertical="center"/>
    </xf>
    <xf numFmtId="176" fontId="25" fillId="0" borderId="37" xfId="0" applyNumberFormat="1" applyFont="1" applyBorder="1" applyAlignment="1">
      <alignment horizontal="center" vertical="center"/>
    </xf>
    <xf numFmtId="176" fontId="25" fillId="0" borderId="38" xfId="0" applyNumberFormat="1" applyFont="1" applyBorder="1" applyAlignment="1">
      <alignment horizontal="center" vertical="center"/>
    </xf>
    <xf numFmtId="176" fontId="5" fillId="0" borderId="16" xfId="0" applyNumberFormat="1" applyFont="1" applyBorder="1" applyAlignment="1">
      <alignment vertical="center" wrapText="1"/>
    </xf>
    <xf numFmtId="176" fontId="5" fillId="0" borderId="0" xfId="0" applyNumberFormat="1" applyFont="1" applyAlignment="1">
      <alignment vertical="center" wrapText="1"/>
    </xf>
    <xf numFmtId="176" fontId="5" fillId="0" borderId="18" xfId="0" applyNumberFormat="1" applyFont="1" applyBorder="1" applyAlignment="1">
      <alignment vertical="center" wrapText="1"/>
    </xf>
    <xf numFmtId="176" fontId="5" fillId="0" borderId="6" xfId="0" applyNumberFormat="1" applyFont="1" applyBorder="1" applyAlignment="1">
      <alignment vertical="center" wrapText="1"/>
    </xf>
    <xf numFmtId="176" fontId="5" fillId="0" borderId="17" xfId="0" applyNumberFormat="1" applyFont="1" applyBorder="1" applyAlignment="1">
      <alignment vertical="center" wrapText="1"/>
    </xf>
    <xf numFmtId="38" fontId="26" fillId="0" borderId="26" xfId="1" applyFont="1" applyBorder="1" applyAlignment="1">
      <alignment horizontal="center" vertical="center"/>
    </xf>
    <xf numFmtId="38" fontId="26" fillId="0" borderId="35" xfId="1" applyFont="1" applyBorder="1" applyAlignment="1">
      <alignment horizontal="center" vertical="center"/>
    </xf>
    <xf numFmtId="178" fontId="25" fillId="0" borderId="22" xfId="1" applyNumberFormat="1" applyFont="1" applyBorder="1" applyAlignment="1">
      <alignment horizontal="center" vertical="center"/>
    </xf>
    <xf numFmtId="178" fontId="25" fillId="0" borderId="3" xfId="1" applyNumberFormat="1" applyFont="1" applyBorder="1" applyAlignment="1">
      <alignment horizontal="center" vertical="center"/>
    </xf>
    <xf numFmtId="178" fontId="25" fillId="0" borderId="16" xfId="1" applyNumberFormat="1" applyFont="1" applyBorder="1" applyAlignment="1">
      <alignment horizontal="center" vertical="center"/>
    </xf>
    <xf numFmtId="178" fontId="25" fillId="0" borderId="13" xfId="1" applyNumberFormat="1" applyFont="1" applyBorder="1" applyAlignment="1">
      <alignment horizontal="center" vertical="center"/>
    </xf>
    <xf numFmtId="178" fontId="25" fillId="0" borderId="4" xfId="1" applyNumberFormat="1" applyFont="1" applyBorder="1" applyAlignment="1">
      <alignment horizontal="center" vertical="center"/>
    </xf>
    <xf numFmtId="178" fontId="25" fillId="0" borderId="14" xfId="1" applyNumberFormat="1" applyFont="1" applyBorder="1" applyAlignment="1">
      <alignment horizontal="center" vertical="center"/>
    </xf>
    <xf numFmtId="176" fontId="9" fillId="0" borderId="0" xfId="0" applyNumberFormat="1" applyFont="1" applyAlignment="1">
      <alignment horizontal="center" vertical="center"/>
    </xf>
    <xf numFmtId="176" fontId="9" fillId="0" borderId="18" xfId="0" applyNumberFormat="1" applyFont="1" applyBorder="1" applyAlignment="1">
      <alignment horizontal="center" vertical="center"/>
    </xf>
    <xf numFmtId="176" fontId="9" fillId="0" borderId="6" xfId="0" applyNumberFormat="1" applyFont="1" applyBorder="1" applyAlignment="1">
      <alignment horizontal="center" vertical="center"/>
    </xf>
    <xf numFmtId="176" fontId="9" fillId="0" borderId="17" xfId="0" applyNumberFormat="1" applyFont="1" applyBorder="1" applyAlignment="1">
      <alignment horizontal="center" vertical="center"/>
    </xf>
    <xf numFmtId="176" fontId="3" fillId="0" borderId="0" xfId="0" applyNumberFormat="1" applyFont="1" applyAlignment="1">
      <alignment horizontal="left" vertical="center"/>
    </xf>
    <xf numFmtId="176" fontId="8" fillId="0" borderId="30" xfId="0" applyNumberFormat="1" applyFont="1" applyBorder="1" applyAlignment="1">
      <alignment horizontal="center" vertical="center"/>
    </xf>
    <xf numFmtId="176" fontId="8" fillId="0" borderId="20" xfId="0" applyNumberFormat="1" applyFont="1" applyBorder="1" applyAlignment="1">
      <alignment horizontal="center" vertical="center"/>
    </xf>
    <xf numFmtId="176" fontId="8" fillId="0" borderId="6" xfId="0" applyNumberFormat="1" applyFont="1" applyBorder="1" applyAlignment="1">
      <alignment horizontal="center" vertical="center"/>
    </xf>
    <xf numFmtId="176" fontId="8" fillId="0" borderId="21" xfId="0" applyNumberFormat="1" applyFont="1" applyBorder="1" applyAlignment="1">
      <alignment horizontal="center" vertical="center"/>
    </xf>
    <xf numFmtId="176" fontId="26" fillId="0" borderId="37" xfId="0" applyNumberFormat="1" applyFont="1" applyBorder="1" applyAlignment="1">
      <alignment horizontal="center" vertical="center" wrapText="1"/>
    </xf>
    <xf numFmtId="176" fontId="26" fillId="0" borderId="38" xfId="0" applyNumberFormat="1" applyFont="1" applyBorder="1" applyAlignment="1">
      <alignment horizontal="center" vertical="center" wrapText="1"/>
    </xf>
    <xf numFmtId="176" fontId="26" fillId="0" borderId="39" xfId="0" applyNumberFormat="1" applyFont="1" applyBorder="1" applyAlignment="1">
      <alignment horizontal="center" vertical="center" wrapText="1"/>
    </xf>
    <xf numFmtId="177" fontId="25" fillId="0" borderId="22" xfId="0" applyNumberFormat="1" applyFont="1" applyBorder="1" applyAlignment="1">
      <alignment horizontal="center" vertical="center"/>
    </xf>
    <xf numFmtId="177" fontId="25" fillId="0" borderId="3" xfId="0" applyNumberFormat="1" applyFont="1" applyBorder="1" applyAlignment="1">
      <alignment horizontal="center" vertical="center"/>
    </xf>
    <xf numFmtId="177" fontId="25" fillId="0" borderId="16" xfId="0" applyNumberFormat="1" applyFont="1" applyBorder="1" applyAlignment="1">
      <alignment horizontal="center" vertical="center"/>
    </xf>
    <xf numFmtId="177" fontId="25" fillId="0" borderId="19" xfId="0" applyNumberFormat="1" applyFont="1" applyBorder="1" applyAlignment="1">
      <alignment horizontal="center" vertical="center"/>
    </xf>
    <xf numFmtId="177" fontId="25" fillId="0" borderId="0" xfId="0" applyNumberFormat="1" applyFont="1" applyAlignment="1">
      <alignment horizontal="center" vertical="center"/>
    </xf>
    <xf numFmtId="177" fontId="25" fillId="0" borderId="18" xfId="0" applyNumberFormat="1" applyFont="1" applyBorder="1" applyAlignment="1">
      <alignment horizontal="center" vertical="center"/>
    </xf>
    <xf numFmtId="177" fontId="25" fillId="0" borderId="37" xfId="0" applyNumberFormat="1" applyFont="1" applyBorder="1" applyAlignment="1">
      <alignment horizontal="center" vertical="center"/>
    </xf>
    <xf numFmtId="177" fontId="25" fillId="0" borderId="38" xfId="0" applyNumberFormat="1" applyFont="1" applyBorder="1" applyAlignment="1">
      <alignment horizontal="center" vertical="center"/>
    </xf>
    <xf numFmtId="177" fontId="25" fillId="0" borderId="39" xfId="0" applyNumberFormat="1" applyFont="1" applyBorder="1" applyAlignment="1">
      <alignment horizontal="center" vertical="center"/>
    </xf>
    <xf numFmtId="176" fontId="27" fillId="0" borderId="22" xfId="0" applyNumberFormat="1" applyFont="1" applyBorder="1" applyAlignment="1">
      <alignment horizontal="center" vertical="center"/>
    </xf>
    <xf numFmtId="176" fontId="27" fillId="0" borderId="3" xfId="0" applyNumberFormat="1" applyFont="1" applyBorder="1" applyAlignment="1">
      <alignment horizontal="center" vertical="center"/>
    </xf>
    <xf numFmtId="176" fontId="27" fillId="0" borderId="23" xfId="0" applyNumberFormat="1" applyFont="1" applyBorder="1" applyAlignment="1">
      <alignment horizontal="center" vertical="center"/>
    </xf>
    <xf numFmtId="176" fontId="27" fillId="0" borderId="19" xfId="0" applyNumberFormat="1" applyFont="1" applyBorder="1" applyAlignment="1">
      <alignment horizontal="center" vertical="center"/>
    </xf>
    <xf numFmtId="176" fontId="27" fillId="0" borderId="0" xfId="0" applyNumberFormat="1" applyFont="1" applyAlignment="1">
      <alignment horizontal="center" vertical="center"/>
    </xf>
    <xf numFmtId="176" fontId="27" fillId="0" borderId="7" xfId="0" applyNumberFormat="1" applyFont="1" applyBorder="1" applyAlignment="1">
      <alignment horizontal="center" vertical="center"/>
    </xf>
    <xf numFmtId="176" fontId="27" fillId="0" borderId="37" xfId="0" applyNumberFormat="1" applyFont="1" applyBorder="1" applyAlignment="1">
      <alignment horizontal="center" vertical="center"/>
    </xf>
    <xf numFmtId="176" fontId="27" fillId="0" borderId="38" xfId="0" applyNumberFormat="1" applyFont="1" applyBorder="1" applyAlignment="1">
      <alignment horizontal="center" vertical="center"/>
    </xf>
    <xf numFmtId="176" fontId="27" fillId="0" borderId="45" xfId="0" applyNumberFormat="1" applyFont="1" applyBorder="1" applyAlignment="1">
      <alignment horizontal="center" vertical="center"/>
    </xf>
    <xf numFmtId="176" fontId="28" fillId="0" borderId="32" xfId="0" applyNumberFormat="1" applyFont="1" applyBorder="1" applyAlignment="1">
      <alignment horizontal="left" vertical="center" wrapText="1"/>
    </xf>
    <xf numFmtId="176" fontId="28" fillId="0" borderId="33" xfId="0" applyNumberFormat="1" applyFont="1" applyBorder="1" applyAlignment="1">
      <alignment horizontal="left" vertical="center" wrapText="1"/>
    </xf>
    <xf numFmtId="176" fontId="28" fillId="0" borderId="46" xfId="0" applyNumberFormat="1" applyFont="1" applyBorder="1" applyAlignment="1">
      <alignment horizontal="left" vertical="center" wrapText="1"/>
    </xf>
    <xf numFmtId="176" fontId="10" fillId="0" borderId="0" xfId="0" applyNumberFormat="1" applyFont="1" applyAlignment="1">
      <alignment horizontal="left" vertical="center"/>
    </xf>
    <xf numFmtId="176" fontId="10" fillId="0" borderId="4" xfId="0" applyNumberFormat="1" applyFont="1" applyBorder="1" applyAlignment="1">
      <alignment horizontal="left" vertical="center"/>
    </xf>
    <xf numFmtId="38" fontId="26" fillId="0" borderId="22" xfId="1" applyFont="1" applyBorder="1" applyAlignment="1">
      <alignment horizontal="center" vertical="center"/>
    </xf>
    <xf numFmtId="38" fontId="26" fillId="0" borderId="3" xfId="1" applyFont="1" applyBorder="1" applyAlignment="1">
      <alignment horizontal="center" vertical="center"/>
    </xf>
    <xf numFmtId="38" fontId="26" fillId="0" borderId="16" xfId="1" applyFont="1" applyBorder="1" applyAlignment="1">
      <alignment horizontal="center" vertical="center"/>
    </xf>
    <xf numFmtId="38" fontId="26" fillId="0" borderId="19" xfId="1" applyFont="1" applyBorder="1" applyAlignment="1">
      <alignment horizontal="center" vertical="center"/>
    </xf>
    <xf numFmtId="38" fontId="26" fillId="0" borderId="0" xfId="1" applyFont="1" applyBorder="1" applyAlignment="1">
      <alignment horizontal="center" vertical="center"/>
    </xf>
    <xf numFmtId="38" fontId="26" fillId="0" borderId="18" xfId="1" applyFont="1" applyBorder="1" applyAlignment="1">
      <alignment horizontal="center" vertical="center"/>
    </xf>
    <xf numFmtId="177" fontId="26" fillId="0" borderId="22" xfId="0" applyNumberFormat="1" applyFont="1" applyBorder="1" applyAlignment="1">
      <alignment horizontal="center" vertical="center"/>
    </xf>
    <xf numFmtId="177" fontId="26" fillId="0" borderId="3" xfId="0" applyNumberFormat="1" applyFont="1" applyBorder="1" applyAlignment="1">
      <alignment horizontal="center" vertical="center"/>
    </xf>
    <xf numFmtId="177" fontId="26" fillId="0" borderId="16" xfId="0" applyNumberFormat="1" applyFont="1" applyBorder="1" applyAlignment="1">
      <alignment horizontal="center" vertical="center"/>
    </xf>
    <xf numFmtId="177" fontId="26" fillId="0" borderId="19" xfId="0" applyNumberFormat="1" applyFont="1" applyBorder="1" applyAlignment="1">
      <alignment horizontal="center" vertical="center"/>
    </xf>
    <xf numFmtId="177" fontId="26" fillId="0" borderId="0" xfId="0" applyNumberFormat="1" applyFont="1" applyAlignment="1">
      <alignment horizontal="center" vertical="center"/>
    </xf>
    <xf numFmtId="177" fontId="26" fillId="0" borderId="18" xfId="0" applyNumberFormat="1" applyFont="1" applyBorder="1" applyAlignment="1">
      <alignment horizontal="center" vertical="center"/>
    </xf>
    <xf numFmtId="177" fontId="26" fillId="0" borderId="20" xfId="0" applyNumberFormat="1" applyFont="1" applyBorder="1" applyAlignment="1">
      <alignment horizontal="center" vertical="center"/>
    </xf>
    <xf numFmtId="177" fontId="26" fillId="0" borderId="6" xfId="0" applyNumberFormat="1" applyFont="1" applyBorder="1" applyAlignment="1">
      <alignment horizontal="center" vertical="center"/>
    </xf>
    <xf numFmtId="177" fontId="26" fillId="0" borderId="17" xfId="0" applyNumberFormat="1" applyFont="1" applyBorder="1" applyAlignment="1">
      <alignment horizontal="center" vertical="center"/>
    </xf>
    <xf numFmtId="176" fontId="8" fillId="0" borderId="27" xfId="0" applyNumberFormat="1" applyFont="1" applyBorder="1" applyAlignment="1">
      <alignment horizontal="center" vertical="center"/>
    </xf>
    <xf numFmtId="176" fontId="8" fillId="0" borderId="29" xfId="0" applyNumberFormat="1" applyFont="1" applyBorder="1" applyAlignment="1">
      <alignment horizontal="center" vertical="center"/>
    </xf>
    <xf numFmtId="176" fontId="8" fillId="0" borderId="14" xfId="0" applyNumberFormat="1" applyFont="1" applyBorder="1" applyAlignment="1">
      <alignment horizontal="center" vertical="center"/>
    </xf>
    <xf numFmtId="176" fontId="26" fillId="0" borderId="5" xfId="0" applyNumberFormat="1" applyFont="1" applyBorder="1" applyAlignment="1">
      <alignment horizontal="center" vertical="center"/>
    </xf>
    <xf numFmtId="176" fontId="26" fillId="0" borderId="30" xfId="0" applyNumberFormat="1" applyFont="1" applyBorder="1" applyAlignment="1">
      <alignment horizontal="center" vertical="center"/>
    </xf>
    <xf numFmtId="176" fontId="26" fillId="0" borderId="4" xfId="0" applyNumberFormat="1" applyFont="1" applyBorder="1" applyAlignment="1">
      <alignment horizontal="center" vertical="center"/>
    </xf>
    <xf numFmtId="176" fontId="26" fillId="0" borderId="12" xfId="0" applyNumberFormat="1" applyFont="1" applyBorder="1" applyAlignment="1">
      <alignment horizontal="center" vertical="center"/>
    </xf>
    <xf numFmtId="176" fontId="26" fillId="0" borderId="32" xfId="0" applyNumberFormat="1" applyFont="1" applyBorder="1" applyAlignment="1">
      <alignment horizontal="center" vertical="center" wrapText="1"/>
    </xf>
    <xf numFmtId="176" fontId="26" fillId="0" borderId="33" xfId="0" applyNumberFormat="1" applyFont="1" applyBorder="1" applyAlignment="1">
      <alignment horizontal="center" vertical="center" wrapText="1"/>
    </xf>
    <xf numFmtId="176" fontId="26" fillId="0" borderId="34" xfId="0" applyNumberFormat="1" applyFont="1" applyBorder="1" applyAlignment="1">
      <alignment horizontal="center" vertical="center" wrapText="1"/>
    </xf>
    <xf numFmtId="178" fontId="25" fillId="0" borderId="32" xfId="0" applyNumberFormat="1" applyFont="1" applyBorder="1" applyAlignment="1">
      <alignment horizontal="center" vertical="center" wrapText="1"/>
    </xf>
    <xf numFmtId="178" fontId="25" fillId="0" borderId="33" xfId="0" applyNumberFormat="1" applyFont="1" applyBorder="1" applyAlignment="1">
      <alignment horizontal="center" vertical="center" wrapText="1"/>
    </xf>
    <xf numFmtId="178" fontId="25" fillId="0" borderId="34" xfId="0" applyNumberFormat="1" applyFont="1" applyBorder="1" applyAlignment="1">
      <alignment horizontal="center" vertical="center" wrapText="1"/>
    </xf>
    <xf numFmtId="178" fontId="25" fillId="0" borderId="19" xfId="0" applyNumberFormat="1" applyFont="1" applyBorder="1" applyAlignment="1">
      <alignment horizontal="center" vertical="center" wrapText="1"/>
    </xf>
    <xf numFmtId="178" fontId="25" fillId="0" borderId="0" xfId="0" applyNumberFormat="1" applyFont="1" applyAlignment="1">
      <alignment horizontal="center" vertical="center" wrapText="1"/>
    </xf>
    <xf numFmtId="178" fontId="25" fillId="0" borderId="18" xfId="0" applyNumberFormat="1" applyFont="1" applyBorder="1" applyAlignment="1">
      <alignment horizontal="center" vertical="center" wrapText="1"/>
    </xf>
    <xf numFmtId="178" fontId="25" fillId="0" borderId="20" xfId="0" applyNumberFormat="1" applyFont="1" applyBorder="1" applyAlignment="1">
      <alignment horizontal="center" vertical="center" wrapText="1"/>
    </xf>
    <xf numFmtId="178" fontId="25" fillId="0" borderId="6" xfId="0" applyNumberFormat="1" applyFont="1" applyBorder="1" applyAlignment="1">
      <alignment horizontal="center" vertical="center" wrapText="1"/>
    </xf>
    <xf numFmtId="178" fontId="25" fillId="0" borderId="17" xfId="0" applyNumberFormat="1" applyFont="1" applyBorder="1" applyAlignment="1">
      <alignment horizontal="center" vertical="center" wrapText="1"/>
    </xf>
    <xf numFmtId="176" fontId="8" fillId="0" borderId="17" xfId="0" applyNumberFormat="1" applyFont="1" applyBorder="1" applyAlignment="1">
      <alignment horizontal="center" vertical="center"/>
    </xf>
    <xf numFmtId="176" fontId="27" fillId="0" borderId="22" xfId="0" applyNumberFormat="1" applyFont="1" applyBorder="1" applyAlignment="1">
      <alignment horizontal="left" vertical="center" wrapText="1"/>
    </xf>
    <xf numFmtId="176" fontId="27" fillId="0" borderId="3" xfId="0" applyNumberFormat="1" applyFont="1" applyBorder="1" applyAlignment="1">
      <alignment horizontal="left" vertical="center" wrapText="1"/>
    </xf>
    <xf numFmtId="176" fontId="27" fillId="0" borderId="23" xfId="0" applyNumberFormat="1" applyFont="1" applyBorder="1" applyAlignment="1">
      <alignment horizontal="left" vertical="center" wrapText="1"/>
    </xf>
    <xf numFmtId="176" fontId="27" fillId="0" borderId="19" xfId="0" applyNumberFormat="1" applyFont="1" applyBorder="1" applyAlignment="1">
      <alignment horizontal="left" vertical="center" wrapText="1"/>
    </xf>
    <xf numFmtId="176" fontId="27" fillId="0" borderId="0" xfId="0" applyNumberFormat="1" applyFont="1" applyAlignment="1">
      <alignment horizontal="left" vertical="center" wrapText="1"/>
    </xf>
    <xf numFmtId="176" fontId="27" fillId="0" borderId="7" xfId="0" applyNumberFormat="1" applyFont="1" applyBorder="1" applyAlignment="1">
      <alignment horizontal="left" vertical="center" wrapText="1"/>
    </xf>
    <xf numFmtId="176" fontId="27" fillId="0" borderId="20" xfId="0" applyNumberFormat="1" applyFont="1" applyBorder="1" applyAlignment="1">
      <alignment horizontal="left" vertical="center" wrapText="1"/>
    </xf>
    <xf numFmtId="176" fontId="27" fillId="0" borderId="6" xfId="0" applyNumberFormat="1" applyFont="1" applyBorder="1" applyAlignment="1">
      <alignment horizontal="left" vertical="center" wrapText="1"/>
    </xf>
    <xf numFmtId="176" fontId="27" fillId="0" borderId="21" xfId="0" applyNumberFormat="1" applyFont="1" applyBorder="1" applyAlignment="1">
      <alignment horizontal="left" vertical="center" wrapText="1"/>
    </xf>
    <xf numFmtId="178" fontId="25" fillId="0" borderId="22" xfId="0" applyNumberFormat="1" applyFont="1" applyBorder="1" applyAlignment="1">
      <alignment horizontal="center" vertical="center"/>
    </xf>
    <xf numFmtId="178" fontId="25" fillId="0" borderId="3" xfId="0" applyNumberFormat="1" applyFont="1" applyBorder="1" applyAlignment="1">
      <alignment horizontal="center" vertical="center"/>
    </xf>
    <xf numFmtId="178" fontId="25" fillId="0" borderId="13" xfId="0" applyNumberFormat="1" applyFont="1" applyBorder="1" applyAlignment="1">
      <alignment horizontal="center" vertical="center"/>
    </xf>
    <xf numFmtId="178" fontId="25" fillId="0" borderId="4" xfId="0" applyNumberFormat="1" applyFont="1" applyBorder="1" applyAlignment="1">
      <alignment horizontal="center" vertical="center"/>
    </xf>
    <xf numFmtId="178" fontId="25" fillId="0" borderId="14" xfId="0" applyNumberFormat="1" applyFont="1" applyBorder="1" applyAlignment="1">
      <alignment horizontal="center" vertical="center"/>
    </xf>
    <xf numFmtId="0" fontId="14" fillId="2" borderId="15" xfId="0" applyFont="1" applyFill="1" applyBorder="1" applyAlignment="1">
      <alignment horizontal="center" vertical="center"/>
    </xf>
    <xf numFmtId="0" fontId="14" fillId="2" borderId="25" xfId="0" applyFont="1" applyFill="1" applyBorder="1" applyAlignment="1">
      <alignment horizontal="center" vertical="center"/>
    </xf>
    <xf numFmtId="0" fontId="18" fillId="2" borderId="3" xfId="0" applyFont="1" applyFill="1" applyBorder="1" applyAlignment="1">
      <alignment horizontal="left" vertical="center" shrinkToFit="1"/>
    </xf>
    <xf numFmtId="0" fontId="14" fillId="2" borderId="6" xfId="0" applyFont="1" applyFill="1" applyBorder="1" applyAlignment="1">
      <alignment horizontal="center" vertical="center"/>
    </xf>
    <xf numFmtId="0" fontId="14" fillId="2" borderId="15" xfId="0" applyFont="1" applyFill="1" applyBorder="1" applyAlignment="1">
      <alignment horizontal="center" vertical="center" wrapText="1"/>
    </xf>
    <xf numFmtId="0" fontId="14" fillId="2" borderId="25" xfId="0" applyFont="1" applyFill="1" applyBorder="1" applyAlignment="1">
      <alignment horizontal="center" vertical="center" wrapText="1"/>
    </xf>
    <xf numFmtId="49" fontId="18" fillId="2" borderId="3" xfId="0" applyNumberFormat="1" applyFont="1" applyFill="1" applyBorder="1" applyAlignment="1">
      <alignment horizontal="center" vertical="center"/>
    </xf>
    <xf numFmtId="0" fontId="18" fillId="2" borderId="3" xfId="0" applyFont="1" applyFill="1" applyBorder="1" applyAlignment="1">
      <alignment horizontal="right" vertical="center" shrinkToFit="1"/>
    </xf>
    <xf numFmtId="0" fontId="14" fillId="2" borderId="20" xfId="0" applyFont="1" applyFill="1" applyBorder="1" applyAlignment="1">
      <alignment horizontal="left" vertical="center"/>
    </xf>
    <xf numFmtId="0" fontId="14" fillId="2" borderId="6" xfId="0" applyFont="1" applyFill="1" applyBorder="1" applyAlignment="1">
      <alignment horizontal="left" vertical="center"/>
    </xf>
    <xf numFmtId="0" fontId="22" fillId="0" borderId="0" xfId="0" applyFont="1" applyAlignment="1">
      <alignment horizontal="center" vertical="center"/>
    </xf>
    <xf numFmtId="0" fontId="11" fillId="2" borderId="26" xfId="0" applyFont="1" applyFill="1" applyBorder="1" applyAlignment="1">
      <alignment horizontal="center" vertical="center"/>
    </xf>
    <xf numFmtId="176" fontId="14" fillId="2" borderId="0" xfId="0" applyNumberFormat="1" applyFont="1" applyFill="1" applyAlignment="1">
      <alignment horizontal="center" vertical="center"/>
    </xf>
    <xf numFmtId="0" fontId="0" fillId="2" borderId="0" xfId="0" applyFill="1" applyAlignment="1">
      <alignment horizontal="center"/>
    </xf>
    <xf numFmtId="0" fontId="14" fillId="2" borderId="0" xfId="0" applyFont="1" applyFill="1" applyAlignment="1" applyProtection="1">
      <alignment horizontal="center" vertical="center"/>
      <protection locked="0"/>
    </xf>
    <xf numFmtId="176" fontId="11" fillId="2" borderId="0" xfId="0" applyNumberFormat="1" applyFont="1" applyFill="1" applyAlignment="1">
      <alignment horizontal="center" vertical="center"/>
    </xf>
    <xf numFmtId="0" fontId="11" fillId="2" borderId="24" xfId="0" applyFont="1" applyFill="1" applyBorder="1" applyAlignment="1">
      <alignment horizontal="left" vertical="center"/>
    </xf>
    <xf numFmtId="0" fontId="11" fillId="2" borderId="15" xfId="0" applyFont="1" applyFill="1" applyBorder="1" applyAlignment="1">
      <alignment horizontal="left" vertical="center"/>
    </xf>
    <xf numFmtId="176" fontId="11" fillId="2" borderId="3" xfId="0" applyNumberFormat="1" applyFont="1" applyFill="1" applyBorder="1" applyAlignment="1">
      <alignment horizontal="center" vertical="center"/>
    </xf>
    <xf numFmtId="176" fontId="11" fillId="2" borderId="6" xfId="0" applyNumberFormat="1" applyFont="1" applyFill="1" applyBorder="1" applyAlignment="1">
      <alignment horizontal="center" vertical="center"/>
    </xf>
    <xf numFmtId="0" fontId="11" fillId="0" borderId="24" xfId="0" applyFont="1" applyBorder="1" applyAlignment="1">
      <alignment horizontal="center" vertical="center"/>
    </xf>
    <xf numFmtId="177" fontId="15" fillId="0" borderId="22" xfId="0" applyNumberFormat="1" applyFont="1" applyBorder="1" applyAlignment="1">
      <alignment horizontal="left" vertical="center" wrapText="1"/>
    </xf>
    <xf numFmtId="177" fontId="15" fillId="0" borderId="3" xfId="0" applyNumberFormat="1" applyFont="1" applyBorder="1" applyAlignment="1">
      <alignment horizontal="left" vertical="center" wrapText="1"/>
    </xf>
    <xf numFmtId="177" fontId="15" fillId="0" borderId="23" xfId="0" applyNumberFormat="1" applyFont="1" applyBorder="1" applyAlignment="1">
      <alignment horizontal="left" vertical="center" wrapText="1"/>
    </xf>
    <xf numFmtId="177" fontId="15" fillId="0" borderId="13" xfId="0" applyNumberFormat="1" applyFont="1" applyBorder="1" applyAlignment="1">
      <alignment horizontal="left" vertical="center" wrapText="1"/>
    </xf>
    <xf numFmtId="177" fontId="15" fillId="0" borderId="4" xfId="0" applyNumberFormat="1" applyFont="1" applyBorder="1" applyAlignment="1">
      <alignment horizontal="left" vertical="center" wrapText="1"/>
    </xf>
    <xf numFmtId="177" fontId="15" fillId="0" borderId="12" xfId="0" applyNumberFormat="1" applyFont="1" applyBorder="1" applyAlignment="1">
      <alignment horizontal="left" vertical="center" wrapText="1"/>
    </xf>
    <xf numFmtId="177" fontId="15" fillId="0" borderId="19" xfId="0" applyNumberFormat="1" applyFont="1" applyBorder="1" applyAlignment="1">
      <alignment horizontal="left" vertical="center" wrapText="1"/>
    </xf>
    <xf numFmtId="177" fontId="15" fillId="0" borderId="0" xfId="0" applyNumberFormat="1" applyFont="1" applyAlignment="1">
      <alignment horizontal="left" vertical="center" wrapText="1"/>
    </xf>
    <xf numFmtId="177" fontId="15" fillId="0" borderId="7" xfId="0" applyNumberFormat="1" applyFont="1" applyBorder="1" applyAlignment="1">
      <alignment horizontal="left" vertical="center" wrapText="1"/>
    </xf>
    <xf numFmtId="177" fontId="15" fillId="0" borderId="20" xfId="0" applyNumberFormat="1" applyFont="1" applyBorder="1" applyAlignment="1">
      <alignment horizontal="left" vertical="center" wrapText="1"/>
    </xf>
    <xf numFmtId="177" fontId="15" fillId="0" borderId="6" xfId="0" applyNumberFormat="1" applyFont="1" applyBorder="1" applyAlignment="1">
      <alignment horizontal="left" vertical="center" wrapText="1"/>
    </xf>
    <xf numFmtId="177" fontId="15" fillId="0" borderId="21" xfId="0" applyNumberFormat="1" applyFont="1" applyBorder="1" applyAlignment="1">
      <alignment horizontal="left" vertical="center" wrapText="1"/>
    </xf>
    <xf numFmtId="178" fontId="20" fillId="0" borderId="22" xfId="0" quotePrefix="1" applyNumberFormat="1" applyFont="1" applyBorder="1" applyAlignment="1">
      <alignment horizontal="right" vertical="center"/>
    </xf>
    <xf numFmtId="178" fontId="20" fillId="0" borderId="3" xfId="0" quotePrefix="1" applyNumberFormat="1" applyFont="1" applyBorder="1" applyAlignment="1">
      <alignment horizontal="right" vertical="center"/>
    </xf>
    <xf numFmtId="178" fontId="20" fillId="0" borderId="16" xfId="0" quotePrefix="1" applyNumberFormat="1" applyFont="1" applyBorder="1" applyAlignment="1">
      <alignment horizontal="right" vertical="center"/>
    </xf>
    <xf numFmtId="178" fontId="20" fillId="0" borderId="19" xfId="0" quotePrefix="1" applyNumberFormat="1" applyFont="1" applyBorder="1" applyAlignment="1">
      <alignment horizontal="right" vertical="center"/>
    </xf>
    <xf numFmtId="178" fontId="20" fillId="0" borderId="0" xfId="0" quotePrefix="1" applyNumberFormat="1" applyFont="1" applyAlignment="1">
      <alignment horizontal="right" vertical="center"/>
    </xf>
    <xf numFmtId="178" fontId="20" fillId="0" borderId="18" xfId="0" quotePrefix="1" applyNumberFormat="1" applyFont="1" applyBorder="1" applyAlignment="1">
      <alignment horizontal="right" vertical="center"/>
    </xf>
    <xf numFmtId="178" fontId="20" fillId="0" borderId="20" xfId="0" quotePrefix="1" applyNumberFormat="1" applyFont="1" applyBorder="1" applyAlignment="1">
      <alignment horizontal="right" vertical="center"/>
    </xf>
    <xf numFmtId="178" fontId="20" fillId="0" borderId="6" xfId="0" quotePrefix="1" applyNumberFormat="1" applyFont="1" applyBorder="1" applyAlignment="1">
      <alignment horizontal="right" vertical="center"/>
    </xf>
    <xf numFmtId="178" fontId="20" fillId="0" borderId="17" xfId="0" quotePrefix="1" applyNumberFormat="1" applyFont="1" applyBorder="1" applyAlignment="1">
      <alignment horizontal="right" vertical="center"/>
    </xf>
    <xf numFmtId="178" fontId="20" fillId="0" borderId="26" xfId="1" applyNumberFormat="1" applyFont="1" applyBorder="1" applyAlignment="1">
      <alignment horizontal="right" vertical="center"/>
    </xf>
    <xf numFmtId="178" fontId="20" fillId="0" borderId="35" xfId="1" applyNumberFormat="1" applyFont="1" applyBorder="1" applyAlignment="1">
      <alignment horizontal="right" vertical="center"/>
    </xf>
    <xf numFmtId="178" fontId="20" fillId="0" borderId="22" xfId="1" applyNumberFormat="1" applyFont="1" applyBorder="1" applyAlignment="1">
      <alignment horizontal="right" vertical="center"/>
    </xf>
    <xf numFmtId="178" fontId="20" fillId="0" borderId="3" xfId="1" applyNumberFormat="1" applyFont="1" applyBorder="1" applyAlignment="1">
      <alignment horizontal="right" vertical="center"/>
    </xf>
    <xf numFmtId="178" fontId="20" fillId="0" borderId="16" xfId="1" applyNumberFormat="1" applyFont="1" applyBorder="1" applyAlignment="1">
      <alignment horizontal="right" vertical="center"/>
    </xf>
    <xf numFmtId="178" fontId="20" fillId="0" borderId="13" xfId="1" applyNumberFormat="1" applyFont="1" applyBorder="1" applyAlignment="1">
      <alignment horizontal="right" vertical="center"/>
    </xf>
    <xf numFmtId="178" fontId="20" fillId="0" borderId="4" xfId="1" applyNumberFormat="1" applyFont="1" applyBorder="1" applyAlignment="1">
      <alignment horizontal="right" vertical="center"/>
    </xf>
    <xf numFmtId="178" fontId="20" fillId="0" borderId="14" xfId="1" applyNumberFormat="1" applyFont="1" applyBorder="1" applyAlignment="1">
      <alignment horizontal="right" vertical="center"/>
    </xf>
    <xf numFmtId="178" fontId="20" fillId="0" borderId="22" xfId="0" applyNumberFormat="1" applyFont="1" applyBorder="1" applyAlignment="1">
      <alignment horizontal="right" vertical="center" wrapText="1"/>
    </xf>
    <xf numFmtId="178" fontId="20" fillId="0" borderId="3" xfId="0" applyNumberFormat="1" applyFont="1" applyBorder="1" applyAlignment="1">
      <alignment horizontal="right" vertical="center" wrapText="1"/>
    </xf>
    <xf numFmtId="178" fontId="20" fillId="0" borderId="16" xfId="0" applyNumberFormat="1" applyFont="1" applyBorder="1" applyAlignment="1">
      <alignment horizontal="right" vertical="center" wrapText="1"/>
    </xf>
    <xf numFmtId="178" fontId="20" fillId="0" borderId="19" xfId="0" applyNumberFormat="1" applyFont="1" applyBorder="1" applyAlignment="1">
      <alignment horizontal="right" vertical="center" wrapText="1"/>
    </xf>
    <xf numFmtId="178" fontId="20" fillId="0" borderId="0" xfId="0" applyNumberFormat="1" applyFont="1" applyAlignment="1">
      <alignment horizontal="right" vertical="center" wrapText="1"/>
    </xf>
    <xf numFmtId="178" fontId="20" fillId="0" borderId="18" xfId="0" applyNumberFormat="1" applyFont="1" applyBorder="1" applyAlignment="1">
      <alignment horizontal="right" vertical="center" wrapText="1"/>
    </xf>
    <xf numFmtId="178" fontId="20" fillId="0" borderId="20" xfId="0" applyNumberFormat="1" applyFont="1" applyBorder="1" applyAlignment="1">
      <alignment horizontal="right" vertical="center" wrapText="1"/>
    </xf>
    <xf numFmtId="178" fontId="20" fillId="0" borderId="6" xfId="0" applyNumberFormat="1" applyFont="1" applyBorder="1" applyAlignment="1">
      <alignment horizontal="right" vertical="center" wrapText="1"/>
    </xf>
    <xf numFmtId="178" fontId="20" fillId="0" borderId="17" xfId="0" applyNumberFormat="1" applyFont="1" applyBorder="1" applyAlignment="1">
      <alignment horizontal="right" vertical="center" wrapText="1"/>
    </xf>
    <xf numFmtId="178" fontId="20" fillId="0" borderId="22" xfId="0" applyNumberFormat="1" applyFont="1" applyBorder="1" applyAlignment="1">
      <alignment horizontal="right" vertical="center"/>
    </xf>
    <xf numFmtId="178" fontId="20" fillId="0" borderId="3" xfId="0" applyNumberFormat="1" applyFont="1" applyBorder="1" applyAlignment="1">
      <alignment horizontal="right" vertical="center"/>
    </xf>
    <xf numFmtId="178" fontId="20" fillId="0" borderId="16" xfId="0" applyNumberFormat="1" applyFont="1" applyBorder="1" applyAlignment="1">
      <alignment horizontal="right" vertical="center"/>
    </xf>
    <xf numFmtId="178" fontId="20" fillId="0" borderId="19" xfId="0" applyNumberFormat="1" applyFont="1" applyBorder="1" applyAlignment="1">
      <alignment horizontal="right" vertical="center"/>
    </xf>
    <xf numFmtId="178" fontId="20" fillId="0" borderId="0" xfId="0" applyNumberFormat="1" applyFont="1" applyAlignment="1">
      <alignment horizontal="right" vertical="center"/>
    </xf>
    <xf numFmtId="178" fontId="20" fillId="0" borderId="18" xfId="0" applyNumberFormat="1" applyFont="1" applyBorder="1" applyAlignment="1">
      <alignment horizontal="right" vertical="center"/>
    </xf>
    <xf numFmtId="178" fontId="20" fillId="0" borderId="20" xfId="0" applyNumberFormat="1" applyFont="1" applyBorder="1" applyAlignment="1">
      <alignment horizontal="right" vertical="center"/>
    </xf>
    <xf numFmtId="178" fontId="20" fillId="0" borderId="6" xfId="0" applyNumberFormat="1" applyFont="1" applyBorder="1" applyAlignment="1">
      <alignment horizontal="right" vertical="center"/>
    </xf>
    <xf numFmtId="178" fontId="20" fillId="0" borderId="17" xfId="0" applyNumberFormat="1" applyFont="1" applyBorder="1" applyAlignment="1">
      <alignment horizontal="right" vertical="center"/>
    </xf>
    <xf numFmtId="177" fontId="16" fillId="0" borderId="22" xfId="0" applyNumberFormat="1" applyFont="1" applyBorder="1" applyAlignment="1">
      <alignment horizontal="left" vertical="center" wrapText="1"/>
    </xf>
    <xf numFmtId="177" fontId="16" fillId="0" borderId="3" xfId="0" applyNumberFormat="1" applyFont="1" applyBorder="1" applyAlignment="1">
      <alignment horizontal="left" vertical="center" wrapText="1"/>
    </xf>
    <xf numFmtId="177" fontId="16" fillId="0" borderId="23" xfId="0" applyNumberFormat="1" applyFont="1" applyBorder="1" applyAlignment="1">
      <alignment horizontal="left" vertical="center" wrapText="1"/>
    </xf>
    <xf numFmtId="177" fontId="16" fillId="0" borderId="19" xfId="0" applyNumberFormat="1" applyFont="1" applyBorder="1" applyAlignment="1">
      <alignment horizontal="left" vertical="center" wrapText="1"/>
    </xf>
    <xf numFmtId="177" fontId="16" fillId="0" borderId="0" xfId="0" applyNumberFormat="1" applyFont="1" applyAlignment="1">
      <alignment horizontal="left" vertical="center" wrapText="1"/>
    </xf>
    <xf numFmtId="177" fontId="16" fillId="0" borderId="7" xfId="0" applyNumberFormat="1" applyFont="1" applyBorder="1" applyAlignment="1">
      <alignment horizontal="left" vertical="center" wrapText="1"/>
    </xf>
    <xf numFmtId="177" fontId="16" fillId="0" borderId="20" xfId="0" applyNumberFormat="1" applyFont="1" applyBorder="1" applyAlignment="1">
      <alignment horizontal="left" vertical="center" wrapText="1"/>
    </xf>
    <xf numFmtId="177" fontId="16" fillId="0" borderId="6" xfId="0" applyNumberFormat="1" applyFont="1" applyBorder="1" applyAlignment="1">
      <alignment horizontal="left" vertical="center" wrapText="1"/>
    </xf>
    <xf numFmtId="177" fontId="16" fillId="0" borderId="21" xfId="0" applyNumberFormat="1" applyFont="1" applyBorder="1" applyAlignment="1">
      <alignment horizontal="left" vertical="center" wrapText="1"/>
    </xf>
    <xf numFmtId="178" fontId="20" fillId="0" borderId="13" xfId="0" applyNumberFormat="1" applyFont="1" applyBorder="1" applyAlignment="1">
      <alignment horizontal="right" vertical="center"/>
    </xf>
    <xf numFmtId="178" fontId="20" fillId="0" borderId="4" xfId="0" applyNumberFormat="1" applyFont="1" applyBorder="1" applyAlignment="1">
      <alignment horizontal="right" vertical="center"/>
    </xf>
    <xf numFmtId="178" fontId="20" fillId="0" borderId="14" xfId="0" applyNumberFormat="1" applyFont="1" applyBorder="1" applyAlignment="1">
      <alignment horizontal="right" vertical="center"/>
    </xf>
    <xf numFmtId="178" fontId="21" fillId="0" borderId="22" xfId="0" applyNumberFormat="1" applyFont="1" applyBorder="1" applyAlignment="1">
      <alignment horizontal="right" vertical="center" wrapText="1"/>
    </xf>
    <xf numFmtId="178" fontId="21" fillId="0" borderId="3" xfId="0" applyNumberFormat="1" applyFont="1" applyBorder="1" applyAlignment="1">
      <alignment horizontal="right" vertical="center" wrapText="1"/>
    </xf>
    <xf numFmtId="178" fontId="21" fillId="0" borderId="16" xfId="0" applyNumberFormat="1" applyFont="1" applyBorder="1" applyAlignment="1">
      <alignment horizontal="right" vertical="center" wrapText="1"/>
    </xf>
    <xf numFmtId="178" fontId="21" fillId="0" borderId="19" xfId="0" applyNumberFormat="1" applyFont="1" applyBorder="1" applyAlignment="1">
      <alignment horizontal="right" vertical="center" wrapText="1"/>
    </xf>
    <xf numFmtId="178" fontId="21" fillId="0" borderId="0" xfId="0" applyNumberFormat="1" applyFont="1" applyAlignment="1">
      <alignment horizontal="right" vertical="center" wrapText="1"/>
    </xf>
    <xf numFmtId="178" fontId="21" fillId="0" borderId="18" xfId="0" applyNumberFormat="1" applyFont="1" applyBorder="1" applyAlignment="1">
      <alignment horizontal="right" vertical="center" wrapText="1"/>
    </xf>
    <xf numFmtId="178" fontId="21" fillId="0" borderId="37" xfId="0" applyNumberFormat="1" applyFont="1" applyBorder="1" applyAlignment="1">
      <alignment horizontal="right" vertical="center" wrapText="1"/>
    </xf>
    <xf numFmtId="178" fontId="21" fillId="0" borderId="38" xfId="0" applyNumberFormat="1" applyFont="1" applyBorder="1" applyAlignment="1">
      <alignment horizontal="right" vertical="center" wrapText="1"/>
    </xf>
    <xf numFmtId="178" fontId="21" fillId="0" borderId="39" xfId="0" applyNumberFormat="1" applyFont="1" applyBorder="1" applyAlignment="1">
      <alignment horizontal="right" vertical="center" wrapText="1"/>
    </xf>
    <xf numFmtId="178" fontId="20" fillId="0" borderId="37" xfId="0" applyNumberFormat="1" applyFont="1" applyBorder="1" applyAlignment="1">
      <alignment horizontal="right" vertical="center"/>
    </xf>
    <xf numFmtId="178" fontId="20" fillId="0" borderId="38" xfId="0" applyNumberFormat="1" applyFont="1" applyBorder="1" applyAlignment="1">
      <alignment horizontal="right" vertical="center"/>
    </xf>
    <xf numFmtId="178" fontId="20" fillId="0" borderId="39" xfId="0" applyNumberFormat="1" applyFont="1" applyBorder="1" applyAlignment="1">
      <alignment horizontal="right" vertical="center"/>
    </xf>
    <xf numFmtId="176" fontId="15" fillId="0" borderId="22" xfId="0" applyNumberFormat="1" applyFont="1" applyBorder="1" applyAlignment="1">
      <alignment horizontal="left" vertical="center" wrapText="1"/>
    </xf>
    <xf numFmtId="176" fontId="15" fillId="0" borderId="3" xfId="0" applyNumberFormat="1" applyFont="1" applyBorder="1" applyAlignment="1">
      <alignment horizontal="left" vertical="center" wrapText="1"/>
    </xf>
    <xf numFmtId="176" fontId="15" fillId="0" borderId="23" xfId="0" applyNumberFormat="1" applyFont="1" applyBorder="1" applyAlignment="1">
      <alignment horizontal="left" vertical="center" wrapText="1"/>
    </xf>
    <xf numFmtId="176" fontId="15" fillId="0" borderId="19" xfId="0" applyNumberFormat="1" applyFont="1" applyBorder="1" applyAlignment="1">
      <alignment horizontal="left" vertical="center" wrapText="1"/>
    </xf>
    <xf numFmtId="176" fontId="15" fillId="0" borderId="0" xfId="0" applyNumberFormat="1" applyFont="1" applyAlignment="1">
      <alignment horizontal="left" vertical="center" wrapText="1"/>
    </xf>
    <xf numFmtId="176" fontId="15" fillId="0" borderId="7" xfId="0" applyNumberFormat="1" applyFont="1" applyBorder="1" applyAlignment="1">
      <alignment horizontal="left" vertical="center" wrapText="1"/>
    </xf>
    <xf numFmtId="176" fontId="15" fillId="0" borderId="37" xfId="0" applyNumberFormat="1" applyFont="1" applyBorder="1" applyAlignment="1">
      <alignment horizontal="left" vertical="center" wrapText="1"/>
    </xf>
    <xf numFmtId="176" fontId="15" fillId="0" borderId="38" xfId="0" applyNumberFormat="1" applyFont="1" applyBorder="1" applyAlignment="1">
      <alignment horizontal="left" vertical="center" wrapText="1"/>
    </xf>
    <xf numFmtId="176" fontId="15" fillId="0" borderId="45" xfId="0" applyNumberFormat="1" applyFont="1" applyBorder="1" applyAlignment="1">
      <alignment horizontal="left" vertical="center" wrapText="1"/>
    </xf>
    <xf numFmtId="176" fontId="15" fillId="0" borderId="32" xfId="0" applyNumberFormat="1" applyFont="1" applyBorder="1" applyAlignment="1">
      <alignment horizontal="left" vertical="center" wrapText="1"/>
    </xf>
    <xf numFmtId="176" fontId="15" fillId="0" borderId="33" xfId="0" applyNumberFormat="1" applyFont="1" applyBorder="1" applyAlignment="1">
      <alignment horizontal="left" vertical="center" wrapText="1"/>
    </xf>
    <xf numFmtId="176" fontId="15" fillId="0" borderId="46" xfId="0" applyNumberFormat="1" applyFont="1" applyBorder="1" applyAlignment="1">
      <alignment horizontal="left" vertical="center" wrapText="1"/>
    </xf>
    <xf numFmtId="176" fontId="15" fillId="0" borderId="20" xfId="0" applyNumberFormat="1" applyFont="1" applyBorder="1" applyAlignment="1">
      <alignment horizontal="left" vertical="center" wrapText="1"/>
    </xf>
    <xf numFmtId="176" fontId="15" fillId="0" borderId="6" xfId="0" applyNumberFormat="1" applyFont="1" applyBorder="1" applyAlignment="1">
      <alignment horizontal="left" vertical="center" wrapText="1"/>
    </xf>
    <xf numFmtId="176" fontId="15" fillId="0" borderId="21" xfId="0" applyNumberFormat="1" applyFont="1" applyBorder="1" applyAlignment="1">
      <alignment horizontal="left" vertical="center" wrapText="1"/>
    </xf>
    <xf numFmtId="178" fontId="20" fillId="0" borderId="31" xfId="1" applyNumberFormat="1" applyFont="1" applyBorder="1" applyAlignment="1">
      <alignment horizontal="right" vertical="center"/>
    </xf>
    <xf numFmtId="176" fontId="0" fillId="0" borderId="0" xfId="0" applyNumberFormat="1" applyAlignment="1">
      <alignment horizontal="center" vertical="center"/>
    </xf>
    <xf numFmtId="176" fontId="15" fillId="0" borderId="22" xfId="0" quotePrefix="1" applyNumberFormat="1" applyFont="1" applyBorder="1" applyAlignment="1">
      <alignment horizontal="left" vertical="center" wrapText="1"/>
    </xf>
    <xf numFmtId="176" fontId="15" fillId="0" borderId="3" xfId="0" quotePrefix="1" applyNumberFormat="1" applyFont="1" applyBorder="1" applyAlignment="1">
      <alignment horizontal="left" vertical="center" wrapText="1"/>
    </xf>
    <xf numFmtId="176" fontId="15" fillId="0" borderId="23" xfId="0" quotePrefix="1" applyNumberFormat="1" applyFont="1" applyBorder="1" applyAlignment="1">
      <alignment horizontal="left" vertical="center" wrapText="1"/>
    </xf>
    <xf numFmtId="176" fontId="15" fillId="0" borderId="19" xfId="0" quotePrefix="1" applyNumberFormat="1" applyFont="1" applyBorder="1" applyAlignment="1">
      <alignment horizontal="left" vertical="center" wrapText="1"/>
    </xf>
    <xf numFmtId="176" fontId="15" fillId="0" borderId="0" xfId="0" quotePrefix="1" applyNumberFormat="1" applyFont="1" applyAlignment="1">
      <alignment horizontal="left" vertical="center" wrapText="1"/>
    </xf>
    <xf numFmtId="176" fontId="15" fillId="0" borderId="7" xfId="0" quotePrefix="1" applyNumberFormat="1" applyFont="1" applyBorder="1" applyAlignment="1">
      <alignment horizontal="left" vertical="center" wrapText="1"/>
    </xf>
    <xf numFmtId="176" fontId="15" fillId="0" borderId="20" xfId="0" quotePrefix="1" applyNumberFormat="1" applyFont="1" applyBorder="1" applyAlignment="1">
      <alignment horizontal="left" vertical="center" wrapText="1"/>
    </xf>
    <xf numFmtId="176" fontId="15" fillId="0" borderId="6" xfId="0" quotePrefix="1" applyNumberFormat="1" applyFont="1" applyBorder="1" applyAlignment="1">
      <alignment horizontal="left" vertical="center" wrapText="1"/>
    </xf>
    <xf numFmtId="176" fontId="15" fillId="0" borderId="21" xfId="0" quotePrefix="1" applyNumberFormat="1" applyFont="1" applyBorder="1" applyAlignment="1">
      <alignment horizontal="left" vertical="center" wrapText="1"/>
    </xf>
    <xf numFmtId="178" fontId="20" fillId="0" borderId="19" xfId="1" applyNumberFormat="1" applyFont="1" applyBorder="1" applyAlignment="1">
      <alignment horizontal="right" vertical="center"/>
    </xf>
    <xf numFmtId="178" fontId="20" fillId="0" borderId="0" xfId="1" applyNumberFormat="1" applyFont="1" applyBorder="1" applyAlignment="1">
      <alignment horizontal="right" vertical="center"/>
    </xf>
    <xf numFmtId="178" fontId="20" fillId="0" borderId="20" xfId="1" applyNumberFormat="1" applyFont="1" applyBorder="1" applyAlignment="1">
      <alignment horizontal="right" vertical="center"/>
    </xf>
    <xf numFmtId="178" fontId="20" fillId="0" borderId="6" xfId="1" applyNumberFormat="1" applyFont="1" applyBorder="1" applyAlignment="1">
      <alignment horizontal="right" vertical="center"/>
    </xf>
    <xf numFmtId="178" fontId="20" fillId="0" borderId="36" xfId="0" applyNumberFormat="1" applyFont="1" applyBorder="1" applyAlignment="1">
      <alignment horizontal="right" vertical="center" wrapText="1"/>
    </xf>
    <xf numFmtId="178" fontId="20" fillId="0" borderId="5" xfId="0" applyNumberFormat="1" applyFont="1" applyBorder="1" applyAlignment="1">
      <alignment horizontal="right" vertical="center" wrapText="1"/>
    </xf>
    <xf numFmtId="178" fontId="20" fillId="0" borderId="28" xfId="0" applyNumberFormat="1" applyFont="1" applyBorder="1" applyAlignment="1">
      <alignment horizontal="right" vertical="center" wrapText="1"/>
    </xf>
    <xf numFmtId="178" fontId="21" fillId="0" borderId="20" xfId="0" applyNumberFormat="1" applyFont="1" applyBorder="1" applyAlignment="1">
      <alignment horizontal="right" vertical="center" wrapText="1"/>
    </xf>
    <xf numFmtId="178" fontId="21" fillId="0" borderId="6" xfId="0" applyNumberFormat="1" applyFont="1" applyBorder="1" applyAlignment="1">
      <alignment horizontal="right" vertical="center" wrapText="1"/>
    </xf>
    <xf numFmtId="178" fontId="21" fillId="0" borderId="17" xfId="0" applyNumberFormat="1" applyFont="1" applyBorder="1" applyAlignment="1">
      <alignment horizontal="right" vertical="center" wrapText="1"/>
    </xf>
    <xf numFmtId="178" fontId="20" fillId="0" borderId="44" xfId="1" applyNumberFormat="1" applyFont="1" applyBorder="1" applyAlignment="1">
      <alignment horizontal="right" vertical="center"/>
    </xf>
    <xf numFmtId="178" fontId="20" fillId="0" borderId="40" xfId="1" applyNumberFormat="1" applyFont="1" applyBorder="1" applyAlignment="1">
      <alignment horizontal="right" vertical="center"/>
    </xf>
    <xf numFmtId="176" fontId="4" fillId="0" borderId="9" xfId="0" applyNumberFormat="1" applyFont="1" applyBorder="1" applyAlignment="1">
      <alignment horizontal="center" vertical="center" wrapText="1"/>
    </xf>
    <xf numFmtId="176" fontId="4" fillId="0" borderId="10" xfId="0" applyNumberFormat="1" applyFont="1" applyBorder="1" applyAlignment="1">
      <alignment horizontal="center" vertical="center" wrapText="1"/>
    </xf>
    <xf numFmtId="176" fontId="4" fillId="0" borderId="8" xfId="0" applyNumberFormat="1" applyFont="1" applyBorder="1" applyAlignment="1">
      <alignment horizontal="center" vertical="center" wrapText="1"/>
    </xf>
    <xf numFmtId="176" fontId="37" fillId="0" borderId="3" xfId="0" applyNumberFormat="1" applyFont="1" applyBorder="1" applyAlignment="1">
      <alignment horizontal="center" vertical="center" wrapText="1"/>
    </xf>
    <xf numFmtId="176" fontId="37" fillId="0" borderId="3" xfId="0" applyNumberFormat="1" applyFont="1" applyBorder="1" applyAlignment="1">
      <alignment horizontal="center" vertical="center"/>
    </xf>
    <xf numFmtId="176" fontId="37" fillId="0" borderId="16" xfId="0" applyNumberFormat="1" applyFont="1" applyBorder="1" applyAlignment="1">
      <alignment horizontal="center" vertical="center"/>
    </xf>
    <xf numFmtId="176" fontId="37" fillId="0" borderId="0" xfId="0" applyNumberFormat="1" applyFont="1" applyAlignment="1">
      <alignment horizontal="center" vertical="center"/>
    </xf>
    <xf numFmtId="176" fontId="37" fillId="0" borderId="18" xfId="0" applyNumberFormat="1" applyFont="1" applyBorder="1" applyAlignment="1">
      <alignment horizontal="center" vertical="center"/>
    </xf>
    <xf numFmtId="176" fontId="37" fillId="0" borderId="38" xfId="0" applyNumberFormat="1" applyFont="1" applyBorder="1" applyAlignment="1">
      <alignment horizontal="center" vertical="center"/>
    </xf>
    <xf numFmtId="176" fontId="37" fillId="0" borderId="39" xfId="0" applyNumberFormat="1" applyFont="1" applyBorder="1" applyAlignment="1">
      <alignment horizontal="center" vertical="center"/>
    </xf>
    <xf numFmtId="176" fontId="19" fillId="0" borderId="36" xfId="0" applyNumberFormat="1" applyFont="1" applyBorder="1" applyAlignment="1">
      <alignment horizontal="left" vertical="center" indent="1"/>
    </xf>
    <xf numFmtId="176" fontId="19" fillId="0" borderId="5" xfId="0" applyNumberFormat="1" applyFont="1" applyBorder="1" applyAlignment="1">
      <alignment horizontal="left" vertical="center" indent="1"/>
    </xf>
    <xf numFmtId="176" fontId="19" fillId="0" borderId="30" xfId="0" applyNumberFormat="1" applyFont="1" applyBorder="1" applyAlignment="1">
      <alignment horizontal="left" vertical="center" indent="1"/>
    </xf>
    <xf numFmtId="176" fontId="19" fillId="0" borderId="13" xfId="0" applyNumberFormat="1" applyFont="1" applyBorder="1" applyAlignment="1">
      <alignment horizontal="left" vertical="center" indent="1"/>
    </xf>
    <xf numFmtId="176" fontId="19" fillId="0" borderId="4" xfId="0" applyNumberFormat="1" applyFont="1" applyBorder="1" applyAlignment="1">
      <alignment horizontal="left" vertical="center" indent="1"/>
    </xf>
    <xf numFmtId="176" fontId="19" fillId="0" borderId="12" xfId="0" applyNumberFormat="1" applyFont="1" applyBorder="1" applyAlignment="1">
      <alignment horizontal="left" vertical="center" indent="1"/>
    </xf>
    <xf numFmtId="176" fontId="10" fillId="0" borderId="0" xfId="0" applyNumberFormat="1" applyFont="1" applyAlignment="1">
      <alignment horizontal="center" vertical="center"/>
    </xf>
    <xf numFmtId="176" fontId="4" fillId="0" borderId="27" xfId="0" applyNumberFormat="1" applyFont="1" applyBorder="1" applyAlignment="1">
      <alignment horizontal="center" vertical="center" wrapText="1"/>
    </xf>
    <xf numFmtId="178" fontId="20" fillId="0" borderId="32" xfId="0" applyNumberFormat="1" applyFont="1" applyBorder="1" applyAlignment="1">
      <alignment horizontal="right" vertical="center" wrapText="1"/>
    </xf>
    <xf numFmtId="178" fontId="20" fillId="0" borderId="33" xfId="0" applyNumberFormat="1" applyFont="1" applyBorder="1" applyAlignment="1">
      <alignment horizontal="right" vertical="center" wrapText="1"/>
    </xf>
    <xf numFmtId="178" fontId="20" fillId="0" borderId="34" xfId="0" applyNumberFormat="1" applyFont="1" applyBorder="1" applyAlignment="1">
      <alignment horizontal="right" vertical="center" wrapText="1"/>
    </xf>
    <xf numFmtId="0" fontId="11"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right"/>
    </xf>
    <xf numFmtId="0" fontId="11" fillId="0" borderId="0" xfId="0" applyFont="1" applyAlignment="1">
      <alignment horizontal="right" vertical="center"/>
    </xf>
    <xf numFmtId="0" fontId="11" fillId="0" borderId="0" xfId="0" applyFont="1" applyAlignment="1">
      <alignment horizontal="left" vertical="center" wrapText="1"/>
    </xf>
    <xf numFmtId="0" fontId="17" fillId="0" borderId="0" xfId="0" applyFont="1" applyAlignment="1">
      <alignment horizontal="center" vertical="center"/>
    </xf>
    <xf numFmtId="0" fontId="11" fillId="0" borderId="0" xfId="0" applyFont="1" applyAlignment="1">
      <alignment horizontal="center" vertical="center" wrapText="1"/>
    </xf>
    <xf numFmtId="0" fontId="11" fillId="0" borderId="26" xfId="0" applyFont="1" applyBorder="1" applyAlignment="1">
      <alignment horizontal="center" vertical="center"/>
    </xf>
    <xf numFmtId="0" fontId="36" fillId="0" borderId="0" xfId="0" applyFont="1" applyAlignment="1">
      <alignment horizontal="left" vertical="center"/>
    </xf>
    <xf numFmtId="0" fontId="18" fillId="0" borderId="40" xfId="0" applyFont="1" applyBorder="1" applyAlignment="1">
      <alignment horizontal="center" vertical="center"/>
    </xf>
    <xf numFmtId="0" fontId="11" fillId="0" borderId="31"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7</xdr:col>
      <xdr:colOff>57149</xdr:colOff>
      <xdr:row>27</xdr:row>
      <xdr:rowOff>733425</xdr:rowOff>
    </xdr:from>
    <xdr:ext cx="3924301" cy="63132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53489" y="8559165"/>
          <a:ext cx="3924301" cy="631327"/>
        </a:xfrm>
        <a:prstGeom prst="rect">
          <a:avLst/>
        </a:prstGeom>
      </xdr:spPr>
      <xdr:style>
        <a:lnRef idx="2">
          <a:schemeClr val="accent1"/>
        </a:lnRef>
        <a:fillRef idx="1">
          <a:schemeClr val="lt1"/>
        </a:fillRef>
        <a:effectRef idx="0">
          <a:schemeClr val="accent1"/>
        </a:effectRef>
        <a:fontRef idx="minor">
          <a:schemeClr val="dk1"/>
        </a:fontRef>
      </xdr:style>
      <xdr:txBody>
        <a:bodyPr wrap="square" rtlCol="0" anchor="t">
          <a:spAutoFit/>
        </a:bodyPr>
        <a:lstStyle/>
        <a:p>
          <a:r>
            <a:rPr kumimoji="1" lang="en-US" altLang="ja-JP" sz="1100"/>
            <a:t>※</a:t>
          </a:r>
          <a:r>
            <a:rPr kumimoji="1" lang="ja-JP" altLang="en-US" sz="1100"/>
            <a:t>前回との違いや工夫した点、当日実施した新型コロナウイルス感染拡大防止対策等詳しく内容を記入してください。</a:t>
          </a:r>
          <a:endParaRPr kumimoji="1" lang="en-US" altLang="ja-JP" sz="1100"/>
        </a:p>
        <a:p>
          <a:endParaRPr kumimoji="1" lang="ja-JP" altLang="en-US" sz="1100"/>
        </a:p>
      </xdr:txBody>
    </xdr:sp>
    <xdr:clientData/>
  </xdr:oneCellAnchor>
  <xdr:oneCellAnchor>
    <xdr:from>
      <xdr:col>33</xdr:col>
      <xdr:colOff>57150</xdr:colOff>
      <xdr:row>3</xdr:row>
      <xdr:rowOff>19050</xdr:rowOff>
    </xdr:from>
    <xdr:ext cx="2257425" cy="27571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648325" y="876300"/>
          <a:ext cx="2257425" cy="275717"/>
        </a:xfrm>
        <a:prstGeom prst="rect">
          <a:avLst/>
        </a:prstGeom>
      </xdr:spPr>
      <xdr:style>
        <a:lnRef idx="2">
          <a:schemeClr val="accent1"/>
        </a:lnRef>
        <a:fillRef idx="1">
          <a:schemeClr val="lt1"/>
        </a:fillRef>
        <a:effectRef idx="0">
          <a:schemeClr val="accent1"/>
        </a:effectRef>
        <a:fontRef idx="minor">
          <a:schemeClr val="dk1"/>
        </a:fontRef>
      </xdr:style>
      <xdr:txBody>
        <a:bodyPr wrap="square" rtlCol="0" anchor="t">
          <a:spAutoFit/>
        </a:bodyPr>
        <a:lstStyle/>
        <a:p>
          <a:r>
            <a:rPr kumimoji="1" lang="ja-JP" altLang="en-US" sz="1100"/>
            <a:t>提出日の日付を記入してください。</a:t>
          </a:r>
        </a:p>
      </xdr:txBody>
    </xdr:sp>
    <xdr:clientData/>
  </xdr:oneCellAnchor>
  <xdr:oneCellAnchor>
    <xdr:from>
      <xdr:col>28</xdr:col>
      <xdr:colOff>19051</xdr:colOff>
      <xdr:row>21</xdr:row>
      <xdr:rowOff>171450</xdr:rowOff>
    </xdr:from>
    <xdr:ext cx="2952750" cy="1009251"/>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800601" y="6572250"/>
          <a:ext cx="2952750" cy="1009251"/>
        </a:xfrm>
        <a:prstGeom prst="rect">
          <a:avLst/>
        </a:prstGeom>
      </xdr:spPr>
      <xdr:style>
        <a:lnRef idx="2">
          <a:schemeClr val="accent1"/>
        </a:lnRef>
        <a:fillRef idx="1">
          <a:schemeClr val="lt1"/>
        </a:fillRef>
        <a:effectRef idx="0">
          <a:schemeClr val="accent1"/>
        </a:effectRef>
        <a:fontRef idx="minor">
          <a:schemeClr val="dk1"/>
        </a:fontRef>
      </xdr:style>
      <xdr:txBody>
        <a:bodyPr wrap="square" rtlCol="0" anchor="t">
          <a:spAutoFit/>
        </a:bodyPr>
        <a:lstStyle/>
        <a:p>
          <a:r>
            <a:rPr kumimoji="1" lang="en-US" altLang="ja-JP" sz="1100"/>
            <a:t>※</a:t>
          </a:r>
          <a:r>
            <a:rPr kumimoji="1" lang="ja-JP" altLang="en-US" sz="1100"/>
            <a:t>前売りは売れた枚数ではなく、実際入場した数を記入してください。</a:t>
          </a:r>
          <a:endParaRPr kumimoji="1" lang="en-US" altLang="ja-JP" sz="1100"/>
        </a:p>
        <a:p>
          <a:r>
            <a:rPr kumimoji="1" lang="en-US" altLang="ja-JP" sz="1100">
              <a:solidFill>
                <a:sysClr val="windowText" lastClr="000000"/>
              </a:solidFill>
            </a:rPr>
            <a:t>※</a:t>
          </a:r>
          <a:r>
            <a:rPr kumimoji="1" lang="ja-JP" altLang="en-US" sz="1100">
              <a:solidFill>
                <a:sysClr val="windowText" lastClr="000000"/>
              </a:solidFill>
            </a:rPr>
            <a:t>文化団体等・地域連携に申請された方で、県外にも複数公演地がある場合は、各会場ごとの内訳もご記入ください。</a:t>
          </a:r>
        </a:p>
      </xdr:txBody>
    </xdr:sp>
    <xdr:clientData/>
  </xdr:oneCellAnchor>
  <xdr:oneCellAnchor>
    <xdr:from>
      <xdr:col>1</xdr:col>
      <xdr:colOff>85725</xdr:colOff>
      <xdr:row>6</xdr:row>
      <xdr:rowOff>190500</xdr:rowOff>
    </xdr:from>
    <xdr:ext cx="2743199" cy="275717"/>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14325" y="1647825"/>
          <a:ext cx="2743199" cy="275717"/>
        </a:xfrm>
        <a:prstGeom prst="rect">
          <a:avLst/>
        </a:prstGeom>
      </xdr:spPr>
      <xdr:style>
        <a:lnRef idx="2">
          <a:schemeClr val="accent1"/>
        </a:lnRef>
        <a:fillRef idx="1">
          <a:schemeClr val="lt1"/>
        </a:fillRef>
        <a:effectRef idx="0">
          <a:schemeClr val="accent1"/>
        </a:effectRef>
        <a:fontRef idx="minor">
          <a:schemeClr val="dk1"/>
        </a:fontRef>
      </xdr:style>
      <xdr:txBody>
        <a:bodyPr wrap="square" rtlCol="0" anchor="t">
          <a:spAutoFit/>
        </a:bodyPr>
        <a:lstStyle/>
        <a:p>
          <a:r>
            <a:rPr kumimoji="1" lang="ja-JP" altLang="en-US" sz="1100"/>
            <a:t>交付決定通知右上の日付と番号です。</a:t>
          </a:r>
        </a:p>
      </xdr:txBody>
    </xdr:sp>
    <xdr:clientData/>
  </xdr:oneCellAnchor>
  <xdr:oneCellAnchor>
    <xdr:from>
      <xdr:col>38</xdr:col>
      <xdr:colOff>95251</xdr:colOff>
      <xdr:row>0</xdr:row>
      <xdr:rowOff>114300</xdr:rowOff>
    </xdr:from>
    <xdr:ext cx="1133474" cy="32573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496051" y="114300"/>
          <a:ext cx="1133474" cy="325730"/>
        </a:xfrm>
        <a:prstGeom prst="rect">
          <a:avLst/>
        </a:prstGeom>
      </xdr:spPr>
      <xdr:style>
        <a:lnRef idx="2">
          <a:schemeClr val="accent1"/>
        </a:lnRef>
        <a:fillRef idx="1">
          <a:schemeClr val="lt1"/>
        </a:fillRef>
        <a:effectRef idx="0">
          <a:schemeClr val="accent1"/>
        </a:effectRef>
        <a:fontRef idx="minor">
          <a:schemeClr val="dk1"/>
        </a:fontRef>
      </xdr:style>
      <xdr:txBody>
        <a:bodyPr wrap="square" rtlCol="0" anchor="t">
          <a:spAutoFit/>
        </a:bodyPr>
        <a:lstStyle/>
        <a:p>
          <a:pPr algn="ctr"/>
          <a:r>
            <a:rPr kumimoji="1" lang="ja-JP" altLang="en-US" sz="1400">
              <a:latin typeface="HGP創英角ｺﾞｼｯｸUB" pitchFamily="50" charset="-128"/>
              <a:ea typeface="HGP創英角ｺﾞｼｯｸUB" pitchFamily="50" charset="-128"/>
            </a:rPr>
            <a:t>記入例</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292100</xdr:colOff>
      <xdr:row>63</xdr:row>
      <xdr:rowOff>73025</xdr:rowOff>
    </xdr:from>
    <xdr:ext cx="4079875" cy="892443"/>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327900" y="18945225"/>
          <a:ext cx="4079875" cy="892443"/>
        </a:xfrm>
        <a:prstGeom prst="rect">
          <a:avLst/>
        </a:prstGeom>
      </xdr:spPr>
      <xdr:style>
        <a:lnRef idx="2">
          <a:schemeClr val="accent1"/>
        </a:lnRef>
        <a:fillRef idx="1">
          <a:schemeClr val="lt1"/>
        </a:fillRef>
        <a:effectRef idx="0">
          <a:schemeClr val="accent1"/>
        </a:effectRef>
        <a:fontRef idx="minor">
          <a:schemeClr val="dk1"/>
        </a:fontRef>
      </xdr:style>
      <xdr:txBody>
        <a:bodyPr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文化団体等・地域連携に申請された方で、県外にも複数公演地がある場合は、各会場ごとの内訳もご記入ください。</a:t>
          </a:r>
        </a:p>
        <a:p>
          <a:endParaRPr kumimoji="1" lang="ja-JP" altLang="en-US" sz="16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52"/>
  <sheetViews>
    <sheetView view="pageBreakPreview" topLeftCell="A19" zoomScaleNormal="100" zoomScaleSheetLayoutView="100" workbookViewId="0">
      <selection activeCell="BT29" sqref="BT29"/>
    </sheetView>
  </sheetViews>
  <sheetFormatPr defaultColWidth="9" defaultRowHeight="13.5" x14ac:dyDescent="0.15"/>
  <cols>
    <col min="1" max="3" width="3" style="50" customWidth="1"/>
    <col min="4" max="16" width="2.125" style="50" customWidth="1"/>
    <col min="17" max="17" width="2.75" style="50" customWidth="1"/>
    <col min="18" max="49" width="2.125" style="50" customWidth="1"/>
    <col min="50" max="50" width="2.125" style="50" hidden="1" customWidth="1"/>
    <col min="51" max="51" width="5" style="50" hidden="1" customWidth="1"/>
    <col min="52" max="52" width="2.125" style="50" hidden="1" customWidth="1"/>
    <col min="53" max="53" width="3.375" style="50" hidden="1" customWidth="1"/>
    <col min="54" max="54" width="2.125" style="50" hidden="1" customWidth="1"/>
    <col min="55" max="55" width="5.625" style="50" hidden="1" customWidth="1"/>
    <col min="56" max="67" width="2.125" style="50" customWidth="1"/>
    <col min="68" max="16384" width="9" style="50"/>
  </cols>
  <sheetData>
    <row r="1" spans="1:55" ht="18.95" customHeight="1" x14ac:dyDescent="0.15">
      <c r="A1" s="50" t="s">
        <v>8</v>
      </c>
    </row>
    <row r="2" spans="1:55" ht="30" customHeight="1" x14ac:dyDescent="0.15">
      <c r="A2" s="158" t="s">
        <v>125</v>
      </c>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row>
    <row r="3" spans="1:55" ht="18.95" customHeight="1" x14ac:dyDescent="0.15">
      <c r="I3" s="60"/>
      <c r="J3" s="61"/>
      <c r="AJ3" s="136"/>
      <c r="AK3" s="136"/>
      <c r="AL3" s="136"/>
      <c r="AM3" s="159"/>
      <c r="AN3" s="159"/>
      <c r="AO3" s="59" t="s">
        <v>100</v>
      </c>
      <c r="AP3" s="159"/>
      <c r="AQ3" s="159"/>
      <c r="AR3" s="59" t="s">
        <v>101</v>
      </c>
      <c r="AS3" s="159"/>
      <c r="AT3" s="159"/>
      <c r="AU3" s="59" t="s">
        <v>102</v>
      </c>
      <c r="AY3" s="50">
        <v>25</v>
      </c>
      <c r="BA3" s="50">
        <v>1</v>
      </c>
      <c r="BC3" s="50">
        <v>1</v>
      </c>
    </row>
    <row r="4" spans="1:55" ht="18.95" customHeight="1" x14ac:dyDescent="0.15">
      <c r="A4" s="62" t="s">
        <v>99</v>
      </c>
      <c r="B4" s="51"/>
      <c r="C4" s="51"/>
      <c r="F4" s="51"/>
      <c r="AY4" s="50">
        <v>26</v>
      </c>
      <c r="BA4" s="50">
        <v>2</v>
      </c>
      <c r="BC4" s="50">
        <v>2</v>
      </c>
    </row>
    <row r="5" spans="1:55" ht="9.75" customHeight="1" x14ac:dyDescent="0.15">
      <c r="A5" s="62"/>
      <c r="B5" s="51"/>
      <c r="C5" s="51"/>
      <c r="F5" s="51"/>
      <c r="AY5" s="50">
        <v>27</v>
      </c>
      <c r="BA5" s="50">
        <v>3</v>
      </c>
      <c r="BC5" s="50">
        <v>3</v>
      </c>
    </row>
    <row r="6" spans="1:55" ht="18.95" customHeight="1" x14ac:dyDescent="0.15">
      <c r="A6" s="160"/>
      <c r="B6" s="160"/>
      <c r="C6" s="159"/>
      <c r="D6" s="159"/>
      <c r="E6" s="50" t="s">
        <v>100</v>
      </c>
      <c r="F6" s="159"/>
      <c r="G6" s="159"/>
      <c r="H6" s="50" t="s">
        <v>101</v>
      </c>
      <c r="I6" s="159"/>
      <c r="J6" s="159"/>
      <c r="K6" s="160" t="s">
        <v>103</v>
      </c>
      <c r="L6" s="160"/>
      <c r="M6" s="160"/>
      <c r="N6" s="160"/>
      <c r="O6" s="160"/>
      <c r="P6" s="160"/>
      <c r="Q6" s="160"/>
      <c r="R6" s="161"/>
      <c r="S6" s="161"/>
      <c r="T6" s="161"/>
      <c r="U6" s="50" t="s">
        <v>104</v>
      </c>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BA6" s="50">
        <v>4</v>
      </c>
      <c r="BC6" s="50">
        <v>4</v>
      </c>
    </row>
    <row r="7" spans="1:55" ht="18.75" customHeight="1" x14ac:dyDescent="0.15">
      <c r="A7" s="50" t="s">
        <v>105</v>
      </c>
      <c r="B7" s="63"/>
      <c r="C7" s="63"/>
      <c r="D7" s="63"/>
      <c r="E7" s="63"/>
      <c r="F7" s="63"/>
      <c r="G7" s="63"/>
      <c r="H7" s="63"/>
      <c r="I7" s="63"/>
      <c r="J7" s="63"/>
      <c r="BA7" s="50">
        <v>5</v>
      </c>
      <c r="BC7" s="50">
        <v>5</v>
      </c>
    </row>
    <row r="8" spans="1:55" ht="14.25" customHeight="1" x14ac:dyDescent="0.15">
      <c r="B8" s="64"/>
      <c r="C8" s="64"/>
      <c r="D8" s="64"/>
      <c r="E8" s="64"/>
      <c r="F8" s="64"/>
      <c r="G8" s="64"/>
      <c r="H8" s="64"/>
      <c r="J8" s="64"/>
      <c r="O8" s="71"/>
      <c r="P8" s="71"/>
      <c r="Q8" s="71"/>
      <c r="R8" s="71"/>
      <c r="S8" s="71"/>
      <c r="T8" s="71"/>
      <c r="U8" s="71"/>
      <c r="V8" s="71"/>
      <c r="W8" s="71"/>
      <c r="X8" s="71"/>
      <c r="Y8" s="71"/>
      <c r="Z8" s="71"/>
      <c r="AA8" s="71"/>
      <c r="AB8" s="71"/>
      <c r="AC8" s="71"/>
      <c r="AD8" s="71"/>
      <c r="AE8" s="71"/>
      <c r="AF8" s="71"/>
      <c r="AG8" s="71"/>
      <c r="AH8" s="71"/>
      <c r="AI8" s="71"/>
      <c r="AJ8" s="71"/>
      <c r="AK8" s="50" t="s">
        <v>160</v>
      </c>
      <c r="BA8" s="50">
        <v>6</v>
      </c>
      <c r="BC8" s="50">
        <v>6</v>
      </c>
    </row>
    <row r="9" spans="1:55" ht="46.5" customHeight="1" x14ac:dyDescent="0.15">
      <c r="A9" s="162" t="s">
        <v>3</v>
      </c>
      <c r="B9" s="162"/>
      <c r="C9" s="162"/>
      <c r="D9" s="163" t="s">
        <v>168</v>
      </c>
      <c r="E9" s="164"/>
      <c r="F9" s="164"/>
      <c r="G9" s="164"/>
      <c r="H9" s="164"/>
      <c r="I9" s="164"/>
      <c r="J9" s="164"/>
      <c r="K9" s="164"/>
      <c r="L9" s="164"/>
      <c r="M9" s="164"/>
      <c r="N9" s="164"/>
      <c r="O9" s="164"/>
      <c r="P9" s="164"/>
      <c r="Q9" s="164"/>
      <c r="R9" s="164"/>
      <c r="S9" s="164"/>
      <c r="T9" s="164"/>
      <c r="U9" s="164"/>
      <c r="V9" s="164"/>
      <c r="W9" s="164"/>
      <c r="X9" s="164"/>
      <c r="Y9" s="164"/>
      <c r="Z9" s="164"/>
      <c r="AA9" s="165"/>
      <c r="AB9" s="111" t="s">
        <v>4</v>
      </c>
      <c r="AC9" s="112"/>
      <c r="AD9" s="112"/>
      <c r="AE9" s="112"/>
      <c r="AF9" s="113"/>
      <c r="AG9" s="166" t="s">
        <v>153</v>
      </c>
      <c r="AH9" s="115"/>
      <c r="AI9" s="115"/>
      <c r="AJ9" s="115"/>
      <c r="AK9" s="115"/>
      <c r="AL9" s="115"/>
      <c r="AM9" s="115"/>
      <c r="AN9" s="115"/>
      <c r="AO9" s="115"/>
      <c r="AP9" s="115"/>
      <c r="AQ9" s="115"/>
      <c r="AR9" s="115"/>
      <c r="AS9" s="115"/>
      <c r="AT9" s="115"/>
      <c r="AU9" s="115"/>
      <c r="AV9" s="109" t="s">
        <v>23</v>
      </c>
      <c r="AW9" s="110"/>
      <c r="BA9" s="50">
        <v>7</v>
      </c>
      <c r="BC9" s="50">
        <v>7</v>
      </c>
    </row>
    <row r="10" spans="1:55" ht="23.25" customHeight="1" x14ac:dyDescent="0.15">
      <c r="A10" s="117" t="s">
        <v>5</v>
      </c>
      <c r="B10" s="118"/>
      <c r="C10" s="119"/>
      <c r="D10" s="76" t="s">
        <v>134</v>
      </c>
      <c r="E10" s="77"/>
      <c r="F10" s="148" t="s">
        <v>135</v>
      </c>
      <c r="G10" s="148"/>
      <c r="H10" s="77" t="s">
        <v>136</v>
      </c>
      <c r="I10" s="148" t="s">
        <v>137</v>
      </c>
      <c r="J10" s="148"/>
      <c r="K10" s="77" t="s">
        <v>138</v>
      </c>
      <c r="L10" s="77"/>
      <c r="M10" s="77"/>
      <c r="N10" s="77"/>
      <c r="O10" s="77"/>
      <c r="P10" s="77"/>
      <c r="Q10" s="77"/>
      <c r="R10" s="77"/>
      <c r="S10" s="77"/>
      <c r="T10" s="77"/>
      <c r="U10" s="77"/>
      <c r="V10" s="77"/>
      <c r="W10" s="77"/>
      <c r="X10" s="77"/>
      <c r="Y10" s="77"/>
      <c r="Z10" s="77"/>
      <c r="AA10" s="77"/>
      <c r="AB10" s="77"/>
      <c r="AC10" s="77"/>
      <c r="AD10" s="77"/>
      <c r="AE10" s="77"/>
      <c r="AF10" s="68"/>
      <c r="AG10" s="69" t="s">
        <v>139</v>
      </c>
      <c r="AH10" s="77"/>
      <c r="AI10" s="77"/>
      <c r="AJ10" s="77"/>
      <c r="AK10" s="76" t="s">
        <v>140</v>
      </c>
      <c r="AL10" s="148" t="s">
        <v>141</v>
      </c>
      <c r="AM10" s="148"/>
      <c r="AN10" s="77" t="s">
        <v>138</v>
      </c>
      <c r="AO10" s="148" t="s">
        <v>142</v>
      </c>
      <c r="AP10" s="148"/>
      <c r="AQ10" s="77" t="s">
        <v>136</v>
      </c>
      <c r="AR10" s="148" t="s">
        <v>143</v>
      </c>
      <c r="AS10" s="148"/>
      <c r="AT10" s="148"/>
      <c r="AU10" s="148"/>
      <c r="AV10" s="68"/>
      <c r="AW10" s="70"/>
      <c r="BA10" s="50">
        <v>8</v>
      </c>
      <c r="BC10" s="50">
        <v>8</v>
      </c>
    </row>
    <row r="11" spans="1:55" ht="23.25" customHeight="1" x14ac:dyDescent="0.15">
      <c r="A11" s="120"/>
      <c r="B11" s="121"/>
      <c r="C11" s="122"/>
      <c r="D11" s="155" t="s">
        <v>144</v>
      </c>
      <c r="E11" s="156"/>
      <c r="F11" s="156"/>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71"/>
      <c r="AG11" s="72" t="s">
        <v>145</v>
      </c>
      <c r="AH11" s="78"/>
      <c r="AI11" s="78"/>
      <c r="AJ11" s="78"/>
      <c r="AK11" s="79" t="s">
        <v>140</v>
      </c>
      <c r="AL11" s="157" t="s">
        <v>141</v>
      </c>
      <c r="AM11" s="157"/>
      <c r="AN11" s="78" t="s">
        <v>138</v>
      </c>
      <c r="AO11" s="157" t="s">
        <v>146</v>
      </c>
      <c r="AP11" s="157"/>
      <c r="AQ11" s="78" t="s">
        <v>136</v>
      </c>
      <c r="AR11" s="157" t="s">
        <v>147</v>
      </c>
      <c r="AS11" s="157"/>
      <c r="AT11" s="157"/>
      <c r="AU11" s="157"/>
      <c r="AV11" s="71"/>
      <c r="AW11" s="73"/>
      <c r="BA11" s="50">
        <v>9</v>
      </c>
      <c r="BC11" s="50">
        <v>9</v>
      </c>
    </row>
    <row r="12" spans="1:55" ht="23.25" customHeight="1" x14ac:dyDescent="0.15">
      <c r="A12" s="117" t="s">
        <v>111</v>
      </c>
      <c r="B12" s="118"/>
      <c r="C12" s="119"/>
      <c r="D12" s="76" t="s">
        <v>134</v>
      </c>
      <c r="E12" s="77"/>
      <c r="F12" s="148" t="s">
        <v>135</v>
      </c>
      <c r="G12" s="148"/>
      <c r="H12" s="77" t="s">
        <v>136</v>
      </c>
      <c r="I12" s="148" t="s">
        <v>137</v>
      </c>
      <c r="J12" s="148"/>
      <c r="K12" s="77" t="s">
        <v>138</v>
      </c>
      <c r="L12" s="77"/>
      <c r="M12" s="77" t="s">
        <v>148</v>
      </c>
      <c r="N12" s="77"/>
      <c r="O12" s="77"/>
      <c r="P12" s="153" t="s">
        <v>149</v>
      </c>
      <c r="Q12" s="153"/>
      <c r="R12" s="153"/>
      <c r="S12" s="153"/>
      <c r="T12" s="77" t="s">
        <v>150</v>
      </c>
      <c r="U12" s="154" t="s">
        <v>151</v>
      </c>
      <c r="V12" s="154"/>
      <c r="W12" s="154"/>
      <c r="X12" s="154"/>
      <c r="Y12" s="154"/>
      <c r="Z12" s="154"/>
      <c r="AA12" s="154"/>
      <c r="AB12" s="77"/>
      <c r="AC12" s="77"/>
      <c r="AD12" s="77"/>
      <c r="AE12" s="77"/>
      <c r="AF12" s="68"/>
      <c r="AG12" s="69" t="s">
        <v>139</v>
      </c>
      <c r="AH12" s="77"/>
      <c r="AI12" s="77"/>
      <c r="AJ12" s="77"/>
      <c r="AK12" s="76" t="s">
        <v>140</v>
      </c>
      <c r="AL12" s="148" t="s">
        <v>141</v>
      </c>
      <c r="AM12" s="148"/>
      <c r="AN12" s="77" t="s">
        <v>138</v>
      </c>
      <c r="AO12" s="148" t="s">
        <v>142</v>
      </c>
      <c r="AP12" s="148"/>
      <c r="AQ12" s="77" t="s">
        <v>136</v>
      </c>
      <c r="AR12" s="148" t="s">
        <v>143</v>
      </c>
      <c r="AS12" s="148"/>
      <c r="AT12" s="148"/>
      <c r="AU12" s="148"/>
      <c r="AV12" s="68"/>
      <c r="AW12" s="70"/>
      <c r="BA12" s="50">
        <v>10</v>
      </c>
      <c r="BC12" s="50">
        <v>10</v>
      </c>
    </row>
    <row r="13" spans="1:55" ht="23.25" customHeight="1" x14ac:dyDescent="0.15">
      <c r="A13" s="120"/>
      <c r="B13" s="121"/>
      <c r="C13" s="122"/>
      <c r="D13" s="149" t="s">
        <v>144</v>
      </c>
      <c r="E13" s="150"/>
      <c r="F13" s="150"/>
      <c r="G13" s="150"/>
      <c r="H13" s="150"/>
      <c r="I13" s="150"/>
      <c r="J13" s="150"/>
      <c r="K13" s="150"/>
      <c r="L13" s="150"/>
      <c r="M13" s="150"/>
      <c r="N13" s="150"/>
      <c r="O13" s="150"/>
      <c r="P13" s="150"/>
      <c r="Q13" s="150"/>
      <c r="R13" s="150"/>
      <c r="S13" s="150"/>
      <c r="T13" s="150"/>
      <c r="U13" s="150"/>
      <c r="V13" s="150"/>
      <c r="W13" s="121" t="s">
        <v>129</v>
      </c>
      <c r="X13" s="121"/>
      <c r="Y13" s="151" t="s">
        <v>152</v>
      </c>
      <c r="Z13" s="151"/>
      <c r="AA13" s="151"/>
      <c r="AB13" s="151"/>
      <c r="AC13" s="151"/>
      <c r="AD13" s="151"/>
      <c r="AE13" s="151"/>
      <c r="AF13" s="151"/>
      <c r="AG13" s="72" t="s">
        <v>145</v>
      </c>
      <c r="AH13" s="78"/>
      <c r="AI13" s="78"/>
      <c r="AJ13" s="78"/>
      <c r="AK13" s="79" t="s">
        <v>140</v>
      </c>
      <c r="AL13" s="152"/>
      <c r="AM13" s="152"/>
      <c r="AN13" s="78" t="s">
        <v>138</v>
      </c>
      <c r="AO13" s="152"/>
      <c r="AP13" s="152"/>
      <c r="AQ13" s="78" t="s">
        <v>136</v>
      </c>
      <c r="AR13" s="152"/>
      <c r="AS13" s="152"/>
      <c r="AT13" s="152"/>
      <c r="AU13" s="152"/>
      <c r="AV13" s="71"/>
      <c r="AW13" s="73"/>
      <c r="BA13" s="50">
        <v>11</v>
      </c>
      <c r="BC13" s="50">
        <v>11</v>
      </c>
    </row>
    <row r="14" spans="1:55" ht="9" customHeight="1" x14ac:dyDescent="0.15">
      <c r="A14" s="59"/>
      <c r="B14" s="59"/>
      <c r="C14" s="59"/>
      <c r="BA14" s="50">
        <v>12</v>
      </c>
      <c r="BC14" s="50">
        <v>12</v>
      </c>
    </row>
    <row r="15" spans="1:55" ht="62.25" customHeight="1" x14ac:dyDescent="0.15">
      <c r="A15" s="111" t="s">
        <v>6</v>
      </c>
      <c r="B15" s="112"/>
      <c r="C15" s="113"/>
      <c r="D15" s="146" t="s">
        <v>175</v>
      </c>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6"/>
      <c r="AM15" s="146"/>
      <c r="AN15" s="146"/>
      <c r="AO15" s="146"/>
      <c r="AP15" s="146"/>
      <c r="AQ15" s="146"/>
      <c r="AR15" s="146"/>
      <c r="AS15" s="146"/>
      <c r="AT15" s="146"/>
      <c r="AU15" s="146"/>
      <c r="AV15" s="146"/>
      <c r="AW15" s="147"/>
      <c r="BC15" s="50">
        <v>13</v>
      </c>
    </row>
    <row r="16" spans="1:55" ht="40.5" customHeight="1" x14ac:dyDescent="0.15">
      <c r="A16" s="111" t="s">
        <v>161</v>
      </c>
      <c r="B16" s="112"/>
      <c r="C16" s="113"/>
      <c r="D16" s="114" t="s">
        <v>169</v>
      </c>
      <c r="E16" s="114"/>
      <c r="F16" s="67" t="s">
        <v>100</v>
      </c>
      <c r="G16" s="114" t="s">
        <v>169</v>
      </c>
      <c r="H16" s="114"/>
      <c r="I16" s="67" t="s">
        <v>101</v>
      </c>
      <c r="J16" s="114" t="s">
        <v>169</v>
      </c>
      <c r="K16" s="114"/>
      <c r="L16" s="67" t="s">
        <v>102</v>
      </c>
      <c r="M16" s="114">
        <v>10</v>
      </c>
      <c r="N16" s="114"/>
      <c r="O16" s="67" t="s">
        <v>114</v>
      </c>
      <c r="P16" s="67"/>
      <c r="Q16" s="112" t="s">
        <v>166</v>
      </c>
      <c r="R16" s="112"/>
      <c r="S16" s="112"/>
      <c r="T16" s="112"/>
      <c r="U16" s="115" t="s">
        <v>178</v>
      </c>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6"/>
      <c r="BC16" s="50">
        <v>14</v>
      </c>
    </row>
    <row r="17" spans="1:55" ht="40.5" customHeight="1" x14ac:dyDescent="0.15">
      <c r="A17" s="111" t="s">
        <v>162</v>
      </c>
      <c r="B17" s="112"/>
      <c r="C17" s="113"/>
      <c r="D17" s="114" t="s">
        <v>169</v>
      </c>
      <c r="E17" s="114"/>
      <c r="F17" s="67" t="s">
        <v>100</v>
      </c>
      <c r="G17" s="114" t="s">
        <v>169</v>
      </c>
      <c r="H17" s="114"/>
      <c r="I17" s="67" t="s">
        <v>171</v>
      </c>
      <c r="J17" s="114" t="s">
        <v>169</v>
      </c>
      <c r="K17" s="114"/>
      <c r="L17" s="67" t="s">
        <v>170</v>
      </c>
      <c r="M17" s="114">
        <v>10</v>
      </c>
      <c r="N17" s="114"/>
      <c r="O17" s="67" t="s">
        <v>114</v>
      </c>
      <c r="P17" s="67"/>
      <c r="Q17" s="112" t="s">
        <v>167</v>
      </c>
      <c r="R17" s="112"/>
      <c r="S17" s="112"/>
      <c r="T17" s="112"/>
      <c r="U17" s="115" t="s">
        <v>163</v>
      </c>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6"/>
    </row>
    <row r="18" spans="1:55" ht="16.5" customHeight="1" x14ac:dyDescent="0.15">
      <c r="A18" s="117" t="s">
        <v>43</v>
      </c>
      <c r="B18" s="118"/>
      <c r="C18" s="119"/>
      <c r="D18" s="123" t="s">
        <v>116</v>
      </c>
      <c r="E18" s="123"/>
      <c r="F18" s="123"/>
      <c r="G18" s="68" t="s">
        <v>118</v>
      </c>
      <c r="H18" s="124">
        <v>3000</v>
      </c>
      <c r="I18" s="124"/>
      <c r="J18" s="124"/>
      <c r="K18" s="124"/>
      <c r="L18" s="124"/>
      <c r="M18" s="124"/>
      <c r="N18" s="124"/>
      <c r="O18" s="124"/>
      <c r="P18" s="68" t="s">
        <v>119</v>
      </c>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70"/>
      <c r="BA18"/>
      <c r="BB18"/>
      <c r="BC18" s="50">
        <v>15</v>
      </c>
    </row>
    <row r="19" spans="1:55" ht="16.5" customHeight="1" x14ac:dyDescent="0.15">
      <c r="A19" s="120"/>
      <c r="B19" s="121"/>
      <c r="C19" s="122"/>
      <c r="D19" s="125" t="s">
        <v>117</v>
      </c>
      <c r="E19" s="125"/>
      <c r="F19" s="125"/>
      <c r="G19" s="71" t="s">
        <v>118</v>
      </c>
      <c r="H19" s="126">
        <v>3500</v>
      </c>
      <c r="I19" s="126"/>
      <c r="J19" s="126"/>
      <c r="K19" s="126"/>
      <c r="L19" s="126"/>
      <c r="M19" s="126"/>
      <c r="N19" s="126"/>
      <c r="O19" s="126"/>
      <c r="P19" s="71" t="s">
        <v>119</v>
      </c>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3"/>
      <c r="BC19" s="50">
        <v>16</v>
      </c>
    </row>
    <row r="20" spans="1:55" customFormat="1" ht="9" customHeight="1" x14ac:dyDescent="0.15">
      <c r="A20" s="137" t="s">
        <v>120</v>
      </c>
      <c r="B20" s="138"/>
      <c r="C20" s="139"/>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75"/>
      <c r="BA20" s="50"/>
      <c r="BB20" s="50"/>
      <c r="BC20" s="50">
        <v>17</v>
      </c>
    </row>
    <row r="21" spans="1:55" ht="22.5" customHeight="1" x14ac:dyDescent="0.15">
      <c r="A21" s="140"/>
      <c r="B21" s="141"/>
      <c r="C21" s="142"/>
      <c r="D21" s="136" t="s">
        <v>121</v>
      </c>
      <c r="E21" s="136"/>
      <c r="F21" s="136"/>
      <c r="G21" s="136"/>
      <c r="H21" s="136"/>
      <c r="I21" s="136"/>
      <c r="J21" s="136"/>
      <c r="K21" s="136"/>
      <c r="L21" s="136"/>
      <c r="M21" s="136"/>
      <c r="N21" s="136"/>
      <c r="O21" s="136"/>
      <c r="P21" s="136"/>
      <c r="Q21" s="136"/>
      <c r="R21" s="136"/>
      <c r="S21" s="136"/>
      <c r="AD21" s="58"/>
      <c r="AE21" s="58"/>
      <c r="AF21" s="58"/>
      <c r="AW21" s="74"/>
      <c r="BC21" s="50">
        <v>18</v>
      </c>
    </row>
    <row r="22" spans="1:55" ht="22.5" customHeight="1" x14ac:dyDescent="0.15">
      <c r="A22" s="140"/>
      <c r="B22" s="141"/>
      <c r="C22" s="142"/>
      <c r="D22" s="132" t="s">
        <v>122</v>
      </c>
      <c r="E22" s="132"/>
      <c r="F22" s="132"/>
      <c r="G22" s="132"/>
      <c r="H22" s="132"/>
      <c r="I22" s="132"/>
      <c r="J22" s="132"/>
      <c r="K22" s="59"/>
      <c r="L22" s="59"/>
      <c r="M22" s="59"/>
      <c r="N22" s="59"/>
      <c r="O22" s="59"/>
      <c r="P22" s="59"/>
      <c r="Q22" s="59"/>
      <c r="R22" s="59"/>
      <c r="S22" s="59"/>
      <c r="AD22" s="130"/>
      <c r="AE22" s="130"/>
      <c r="AF22" s="130"/>
      <c r="AG22" s="130"/>
      <c r="AH22" s="130"/>
      <c r="AI22" s="130"/>
      <c r="AJ22" s="130"/>
      <c r="AK22" s="130"/>
      <c r="AL22" s="130"/>
      <c r="AM22" s="130"/>
      <c r="AN22" s="130"/>
      <c r="AO22" s="130"/>
      <c r="AP22" s="130"/>
      <c r="AQ22" s="130"/>
      <c r="AR22" s="130"/>
      <c r="AS22" s="130"/>
      <c r="AT22" s="130"/>
      <c r="AU22" s="130"/>
      <c r="AV22" s="130"/>
      <c r="AW22" s="131"/>
      <c r="BC22" s="50">
        <v>19</v>
      </c>
    </row>
    <row r="23" spans="1:55" ht="22.5" customHeight="1" x14ac:dyDescent="0.15">
      <c r="A23" s="140"/>
      <c r="B23" s="141"/>
      <c r="C23" s="142"/>
      <c r="D23" s="132" t="s">
        <v>116</v>
      </c>
      <c r="E23" s="132"/>
      <c r="F23" s="132"/>
      <c r="G23" s="132"/>
      <c r="H23" s="132"/>
      <c r="I23" s="132"/>
      <c r="J23" s="132"/>
      <c r="K23" s="59" t="s">
        <v>118</v>
      </c>
      <c r="L23" s="133">
        <v>3000</v>
      </c>
      <c r="M23" s="133"/>
      <c r="N23" s="133"/>
      <c r="O23" s="133"/>
      <c r="P23" s="133"/>
      <c r="Q23" s="133"/>
      <c r="R23" s="133"/>
      <c r="S23" s="133"/>
      <c r="T23" s="59" t="s">
        <v>119</v>
      </c>
      <c r="W23" s="133">
        <v>250</v>
      </c>
      <c r="X23" s="133"/>
      <c r="Y23" s="133"/>
      <c r="Z23" s="133"/>
      <c r="AA23" s="59" t="s">
        <v>22</v>
      </c>
      <c r="AB23" s="59"/>
      <c r="AC23" s="59"/>
      <c r="AD23" s="130"/>
      <c r="AE23" s="130"/>
      <c r="AF23" s="130"/>
      <c r="AG23" s="130"/>
      <c r="AH23" s="130"/>
      <c r="AI23" s="130"/>
      <c r="AJ23" s="130"/>
      <c r="AK23" s="130"/>
      <c r="AL23" s="130"/>
      <c r="AM23" s="130"/>
      <c r="AN23" s="130"/>
      <c r="AO23" s="130"/>
      <c r="AP23" s="130"/>
      <c r="AQ23" s="130"/>
      <c r="AR23" s="130"/>
      <c r="AS23" s="130"/>
      <c r="AT23" s="130"/>
      <c r="AU23" s="130"/>
      <c r="AV23" s="130"/>
      <c r="AW23" s="131"/>
      <c r="BC23" s="50">
        <v>20</v>
      </c>
    </row>
    <row r="24" spans="1:55" ht="22.5" customHeight="1" x14ac:dyDescent="0.15">
      <c r="A24" s="140"/>
      <c r="B24" s="141"/>
      <c r="C24" s="142"/>
      <c r="D24" s="132" t="s">
        <v>117</v>
      </c>
      <c r="E24" s="132"/>
      <c r="F24" s="132"/>
      <c r="G24" s="132"/>
      <c r="H24" s="132"/>
      <c r="I24" s="132"/>
      <c r="J24" s="132"/>
      <c r="K24" s="59" t="s">
        <v>118</v>
      </c>
      <c r="L24" s="133">
        <v>3500</v>
      </c>
      <c r="M24" s="133"/>
      <c r="N24" s="133"/>
      <c r="O24" s="133"/>
      <c r="P24" s="133"/>
      <c r="Q24" s="133"/>
      <c r="R24" s="133"/>
      <c r="S24" s="133"/>
      <c r="T24" s="59" t="s">
        <v>119</v>
      </c>
      <c r="W24" s="133">
        <v>46</v>
      </c>
      <c r="X24" s="133"/>
      <c r="Y24" s="133"/>
      <c r="Z24" s="133"/>
      <c r="AA24" s="59" t="s">
        <v>22</v>
      </c>
      <c r="AB24" s="59"/>
      <c r="AC24" s="59"/>
      <c r="AD24" s="130"/>
      <c r="AE24" s="130"/>
      <c r="AF24" s="130"/>
      <c r="AG24" s="130"/>
      <c r="AH24" s="130"/>
      <c r="AI24" s="130"/>
      <c r="AJ24" s="130"/>
      <c r="AK24" s="130"/>
      <c r="AL24" s="130"/>
      <c r="AM24" s="130"/>
      <c r="AN24" s="130"/>
      <c r="AO24" s="130"/>
      <c r="AP24" s="130"/>
      <c r="AQ24" s="130"/>
      <c r="AR24" s="130"/>
      <c r="AS24" s="130"/>
      <c r="AT24" s="130"/>
      <c r="AU24" s="130"/>
      <c r="AV24" s="130"/>
      <c r="AW24" s="131"/>
      <c r="BC24" s="50">
        <v>21</v>
      </c>
    </row>
    <row r="25" spans="1:55" ht="22.5" customHeight="1" x14ac:dyDescent="0.15">
      <c r="A25" s="140"/>
      <c r="B25" s="141"/>
      <c r="C25" s="142"/>
      <c r="D25" s="134" t="s">
        <v>124</v>
      </c>
      <c r="E25" s="134"/>
      <c r="F25" s="134"/>
      <c r="G25" s="134"/>
      <c r="H25" s="134"/>
      <c r="I25" s="134"/>
      <c r="J25" s="134"/>
      <c r="K25" s="134"/>
      <c r="L25" s="134"/>
      <c r="M25" s="134"/>
      <c r="N25" s="134"/>
      <c r="O25" s="134"/>
      <c r="P25" s="134"/>
      <c r="Q25" s="134"/>
      <c r="R25" s="134"/>
      <c r="S25" s="134"/>
      <c r="W25" s="133">
        <v>50</v>
      </c>
      <c r="X25" s="133"/>
      <c r="Y25" s="133"/>
      <c r="Z25" s="133"/>
      <c r="AA25" s="59" t="s">
        <v>22</v>
      </c>
      <c r="AB25" s="59"/>
      <c r="AC25" s="59"/>
      <c r="AD25" s="130"/>
      <c r="AE25" s="130"/>
      <c r="AF25" s="130"/>
      <c r="AG25" s="130"/>
      <c r="AH25" s="130"/>
      <c r="AI25" s="130"/>
      <c r="AJ25" s="130"/>
      <c r="AK25" s="130"/>
      <c r="AL25" s="130"/>
      <c r="AM25" s="130"/>
      <c r="AN25" s="130"/>
      <c r="AO25" s="130"/>
      <c r="AP25" s="130"/>
      <c r="AQ25" s="130"/>
      <c r="AR25" s="130"/>
      <c r="AS25" s="130"/>
      <c r="AT25" s="130"/>
      <c r="AU25" s="130"/>
      <c r="AV25" s="130"/>
      <c r="AW25" s="131"/>
      <c r="BC25" s="50">
        <v>22</v>
      </c>
    </row>
    <row r="26" spans="1:55" ht="22.5" customHeight="1" x14ac:dyDescent="0.15">
      <c r="A26" s="140"/>
      <c r="B26" s="141"/>
      <c r="C26" s="142"/>
      <c r="D26" s="135" t="s">
        <v>127</v>
      </c>
      <c r="E26" s="136"/>
      <c r="F26" s="136"/>
      <c r="G26" s="136"/>
      <c r="H26" s="136"/>
      <c r="I26" s="136"/>
      <c r="J26" s="136"/>
      <c r="K26" s="136"/>
      <c r="L26" s="136"/>
      <c r="M26" s="136"/>
      <c r="N26" s="136"/>
      <c r="O26" s="136"/>
      <c r="P26" s="136"/>
      <c r="Q26" s="136"/>
      <c r="R26" s="136"/>
      <c r="S26" s="136"/>
      <c r="W26" s="133">
        <f>IF(SUM(W23:Z25)=0,"",SUM(W23:Z25))</f>
        <v>346</v>
      </c>
      <c r="X26" s="133"/>
      <c r="Y26" s="133"/>
      <c r="Z26" s="133"/>
      <c r="AA26" s="59" t="s">
        <v>22</v>
      </c>
      <c r="AB26" s="59"/>
      <c r="AC26" s="59"/>
      <c r="AD26" s="130"/>
      <c r="AE26" s="130"/>
      <c r="AF26" s="130"/>
      <c r="AG26" s="130"/>
      <c r="AH26" s="130"/>
      <c r="AI26" s="130"/>
      <c r="AJ26" s="130"/>
      <c r="AK26" s="130"/>
      <c r="AL26" s="130"/>
      <c r="AM26" s="130"/>
      <c r="AN26" s="130"/>
      <c r="AO26" s="130"/>
      <c r="AP26" s="130"/>
      <c r="AQ26" s="130"/>
      <c r="AR26" s="130"/>
      <c r="AS26" s="130"/>
      <c r="AT26" s="130"/>
      <c r="AU26" s="130"/>
      <c r="AV26" s="130"/>
      <c r="AW26" s="131"/>
      <c r="BC26" s="50">
        <v>23</v>
      </c>
    </row>
    <row r="27" spans="1:55" ht="6.75" customHeight="1" x14ac:dyDescent="0.15">
      <c r="A27" s="143"/>
      <c r="B27" s="144"/>
      <c r="C27" s="145"/>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3"/>
      <c r="BC27" s="50">
        <v>24</v>
      </c>
    </row>
    <row r="28" spans="1:55" ht="227.25" customHeight="1" x14ac:dyDescent="0.15">
      <c r="A28" s="100" t="s">
        <v>123</v>
      </c>
      <c r="B28" s="101"/>
      <c r="C28" s="102"/>
      <c r="D28" s="103"/>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5"/>
      <c r="BC28" s="50">
        <v>25</v>
      </c>
    </row>
    <row r="29" spans="1:55" ht="18.95" customHeight="1" x14ac:dyDescent="0.15">
      <c r="A29" s="106" t="s">
        <v>30</v>
      </c>
      <c r="B29" s="107"/>
      <c r="C29" s="107"/>
      <c r="D29" s="107"/>
      <c r="E29" s="107"/>
      <c r="F29" s="107"/>
      <c r="G29" s="107"/>
      <c r="H29" s="107"/>
      <c r="I29" s="107"/>
      <c r="J29" s="107"/>
      <c r="K29" s="107"/>
      <c r="L29" s="107"/>
      <c r="M29" s="107"/>
      <c r="N29" s="107"/>
      <c r="O29" s="107"/>
      <c r="P29" s="107"/>
      <c r="Q29" s="107"/>
      <c r="R29" s="107"/>
      <c r="S29" s="107"/>
      <c r="T29" s="107"/>
      <c r="U29" s="107"/>
      <c r="V29" s="107"/>
      <c r="W29" s="107"/>
      <c r="X29" s="108"/>
      <c r="Y29" s="109" t="s">
        <v>7</v>
      </c>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10"/>
      <c r="BC29" s="50">
        <v>26</v>
      </c>
    </row>
    <row r="30" spans="1:55" ht="47.25" customHeight="1" x14ac:dyDescent="0.15">
      <c r="A30" s="127" t="s">
        <v>132</v>
      </c>
      <c r="B30" s="128"/>
      <c r="C30" s="128"/>
      <c r="D30" s="128"/>
      <c r="E30" s="128"/>
      <c r="F30" s="128"/>
      <c r="G30" s="128"/>
      <c r="H30" s="128"/>
      <c r="I30" s="128"/>
      <c r="J30" s="128"/>
      <c r="K30" s="128"/>
      <c r="L30" s="128"/>
      <c r="M30" s="128"/>
      <c r="N30" s="128"/>
      <c r="O30" s="128"/>
      <c r="P30" s="128"/>
      <c r="Q30" s="128"/>
      <c r="R30" s="128"/>
      <c r="S30" s="128"/>
      <c r="T30" s="128"/>
      <c r="U30" s="128"/>
      <c r="V30" s="128"/>
      <c r="W30" s="128"/>
      <c r="X30" s="129"/>
      <c r="Y30" s="128" t="s">
        <v>172</v>
      </c>
      <c r="Z30" s="128"/>
      <c r="AA30" s="128"/>
      <c r="AB30" s="128"/>
      <c r="AC30" s="128"/>
      <c r="AD30" s="128"/>
      <c r="AE30" s="128"/>
      <c r="AF30" s="128"/>
      <c r="AG30" s="128"/>
      <c r="AH30" s="128"/>
      <c r="AI30" s="128"/>
      <c r="AJ30" s="128"/>
      <c r="AK30" s="128"/>
      <c r="AL30" s="128"/>
      <c r="AM30" s="128"/>
      <c r="AN30" s="128"/>
      <c r="AO30" s="128"/>
      <c r="AP30" s="128"/>
      <c r="AQ30" s="128"/>
      <c r="AR30" s="128"/>
      <c r="AS30" s="128"/>
      <c r="AT30" s="128"/>
      <c r="AU30" s="128"/>
      <c r="AV30" s="128"/>
      <c r="AW30" s="129"/>
      <c r="BC30" s="50">
        <v>27</v>
      </c>
    </row>
    <row r="31" spans="1:55" ht="18.95" customHeight="1" x14ac:dyDescent="0.15">
      <c r="BC31" s="50">
        <v>28</v>
      </c>
    </row>
    <row r="32" spans="1:55" ht="18.95" customHeight="1" x14ac:dyDescent="0.15">
      <c r="BC32" s="50">
        <v>29</v>
      </c>
    </row>
    <row r="33" spans="1:55" ht="18.95" customHeight="1" x14ac:dyDescent="0.15">
      <c r="BC33" s="50">
        <v>30</v>
      </c>
    </row>
    <row r="34" spans="1:55" ht="18.95" customHeight="1" x14ac:dyDescent="0.15">
      <c r="G34" s="51"/>
      <c r="J34" s="51"/>
      <c r="BC34" s="50">
        <v>31</v>
      </c>
    </row>
    <row r="35" spans="1:55" ht="18.95" customHeight="1" x14ac:dyDescent="0.15"/>
    <row r="36" spans="1:55" ht="27" customHeight="1" x14ac:dyDescent="0.15"/>
    <row r="37" spans="1:55" ht="37.5" customHeight="1" x14ac:dyDescent="0.15"/>
    <row r="38" spans="1:55" ht="18.95" customHeight="1" x14ac:dyDescent="0.15"/>
    <row r="39" spans="1:55" ht="18.95" customHeight="1" x14ac:dyDescent="0.15"/>
    <row r="40" spans="1:55" ht="18.95" customHeight="1" x14ac:dyDescent="0.15"/>
    <row r="41" spans="1:55" ht="18.95" customHeight="1" x14ac:dyDescent="0.15"/>
    <row r="42" spans="1:55" ht="18.95" customHeight="1" x14ac:dyDescent="0.15"/>
    <row r="43" spans="1:55" ht="18.95" customHeight="1" x14ac:dyDescent="0.15"/>
    <row r="44" spans="1:55" ht="18.95" customHeight="1" x14ac:dyDescent="0.15">
      <c r="A44" s="65"/>
      <c r="E44" s="65"/>
      <c r="F44" s="65"/>
    </row>
    <row r="45" spans="1:55" ht="18.95" customHeight="1" x14ac:dyDescent="0.15">
      <c r="B45" s="66"/>
      <c r="C45" s="66"/>
      <c r="D45" s="66"/>
      <c r="E45" s="66"/>
    </row>
    <row r="46" spans="1:55" ht="18.95" customHeight="1" x14ac:dyDescent="0.15"/>
    <row r="47" spans="1:55" ht="30.75" customHeight="1" x14ac:dyDescent="0.15"/>
    <row r="48" spans="1:55" ht="18.95" customHeight="1" x14ac:dyDescent="0.15">
      <c r="A48" s="58"/>
    </row>
    <row r="49" spans="1:1" ht="18.95" customHeight="1" x14ac:dyDescent="0.15">
      <c r="A49" s="58"/>
    </row>
    <row r="50" spans="1:1" ht="25.5" customHeight="1" x14ac:dyDescent="0.15"/>
    <row r="51" spans="1:1" ht="15" customHeight="1" x14ac:dyDescent="0.15"/>
    <row r="52" spans="1:1" ht="15" customHeight="1" x14ac:dyDescent="0.15"/>
  </sheetData>
  <mergeCells count="81">
    <mergeCell ref="AV9:AW9"/>
    <mergeCell ref="AJ3:AL3"/>
    <mergeCell ref="A2:AW2"/>
    <mergeCell ref="AM3:AN3"/>
    <mergeCell ref="AP3:AQ3"/>
    <mergeCell ref="AS3:AT3"/>
    <mergeCell ref="A6:B6"/>
    <mergeCell ref="C6:D6"/>
    <mergeCell ref="F6:G6"/>
    <mergeCell ref="I6:J6"/>
    <mergeCell ref="K6:Q6"/>
    <mergeCell ref="R6:T6"/>
    <mergeCell ref="A9:C9"/>
    <mergeCell ref="D9:AA9"/>
    <mergeCell ref="AB9:AF9"/>
    <mergeCell ref="AG9:AU9"/>
    <mergeCell ref="AR10:AU10"/>
    <mergeCell ref="D11:AE11"/>
    <mergeCell ref="AL11:AM11"/>
    <mergeCell ref="AO11:AP11"/>
    <mergeCell ref="AR11:AU11"/>
    <mergeCell ref="A10:C11"/>
    <mergeCell ref="F10:G10"/>
    <mergeCell ref="I10:J10"/>
    <mergeCell ref="AL10:AM10"/>
    <mergeCell ref="AO10:AP10"/>
    <mergeCell ref="A12:C13"/>
    <mergeCell ref="F12:G12"/>
    <mergeCell ref="I12:J12"/>
    <mergeCell ref="P12:S12"/>
    <mergeCell ref="U12:AA12"/>
    <mergeCell ref="AO12:AP12"/>
    <mergeCell ref="AR12:AU12"/>
    <mergeCell ref="D13:V13"/>
    <mergeCell ref="W13:X13"/>
    <mergeCell ref="Y13:AF13"/>
    <mergeCell ref="AL13:AM13"/>
    <mergeCell ref="AO13:AP13"/>
    <mergeCell ref="AR13:AU13"/>
    <mergeCell ref="AL12:AM12"/>
    <mergeCell ref="A15:C15"/>
    <mergeCell ref="D15:AW15"/>
    <mergeCell ref="A16:C16"/>
    <mergeCell ref="D16:E16"/>
    <mergeCell ref="G16:H16"/>
    <mergeCell ref="J16:K16"/>
    <mergeCell ref="M16:N16"/>
    <mergeCell ref="Q16:T16"/>
    <mergeCell ref="U16:AW16"/>
    <mergeCell ref="A30:X30"/>
    <mergeCell ref="Y30:AW30"/>
    <mergeCell ref="AD22:AW26"/>
    <mergeCell ref="D23:J23"/>
    <mergeCell ref="L23:S23"/>
    <mergeCell ref="W23:Z23"/>
    <mergeCell ref="D24:J24"/>
    <mergeCell ref="L24:S24"/>
    <mergeCell ref="W24:Z24"/>
    <mergeCell ref="D25:S25"/>
    <mergeCell ref="W25:Z25"/>
    <mergeCell ref="D26:S26"/>
    <mergeCell ref="A20:C27"/>
    <mergeCell ref="D21:S21"/>
    <mergeCell ref="D22:J22"/>
    <mergeCell ref="W26:Z26"/>
    <mergeCell ref="A28:C28"/>
    <mergeCell ref="D28:AW28"/>
    <mergeCell ref="A29:X29"/>
    <mergeCell ref="Y29:AW29"/>
    <mergeCell ref="A17:C17"/>
    <mergeCell ref="D17:E17"/>
    <mergeCell ref="G17:H17"/>
    <mergeCell ref="J17:K17"/>
    <mergeCell ref="M17:N17"/>
    <mergeCell ref="Q17:T17"/>
    <mergeCell ref="U17:AW17"/>
    <mergeCell ref="A18:C19"/>
    <mergeCell ref="D18:F18"/>
    <mergeCell ref="H18:O18"/>
    <mergeCell ref="D19:F19"/>
    <mergeCell ref="H19:O19"/>
  </mergeCells>
  <phoneticPr fontId="2"/>
  <dataValidations count="1">
    <dataValidation imeMode="off" allowBlank="1" showInputMessage="1" showErrorMessage="1" sqref="AL10:AM13 AO10:AP13 AR10:AR13 U12:AA12 P12:S12 I12:J12 F12:G12 I10:J10 F10:G10" xr:uid="{00000000-0002-0000-0000-000000000000}"/>
  </dataValidations>
  <printOptions horizontalCentered="1" verticalCentered="1"/>
  <pageMargins left="0.43307086614173229" right="0.39370078740157483" top="0.19685039370078741" bottom="0.39370078740157483" header="0.31496062992125984" footer="0.31496062992125984"/>
  <pageSetup paperSize="9" scale="87"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85"/>
  <sheetViews>
    <sheetView view="pageBreakPreview" topLeftCell="A38" zoomScale="60" zoomScaleNormal="60" workbookViewId="0">
      <selection activeCell="O56" sqref="O56:S58"/>
    </sheetView>
  </sheetViews>
  <sheetFormatPr defaultColWidth="9" defaultRowHeight="13.5" x14ac:dyDescent="0.15"/>
  <cols>
    <col min="1" max="1" width="5.5" style="1" bestFit="1" customWidth="1"/>
    <col min="2" max="2" width="4.75" style="1" bestFit="1" customWidth="1"/>
    <col min="3" max="3" width="13.75" style="1" customWidth="1"/>
    <col min="4" max="4" width="14" style="1" customWidth="1"/>
    <col min="5" max="5" width="16.875" style="1" customWidth="1"/>
    <col min="6" max="10" width="7.625" style="1" customWidth="1"/>
    <col min="11" max="11" width="9.875" style="1" customWidth="1"/>
    <col min="12" max="18" width="7.625" style="1" customWidth="1"/>
    <col min="19" max="19" width="14.5" style="1" customWidth="1"/>
    <col min="20" max="16384" width="9" style="1"/>
  </cols>
  <sheetData>
    <row r="1" spans="1:22" ht="20.100000000000001" customHeight="1" x14ac:dyDescent="0.15">
      <c r="C1" s="416" t="s">
        <v>54</v>
      </c>
      <c r="D1" s="416"/>
      <c r="E1" s="416"/>
      <c r="F1" s="416"/>
      <c r="G1" s="416"/>
      <c r="H1" s="12"/>
      <c r="I1" s="433" t="s">
        <v>26</v>
      </c>
      <c r="J1" s="354"/>
      <c r="K1" s="436" t="s">
        <v>168</v>
      </c>
      <c r="L1" s="436"/>
      <c r="M1" s="436"/>
      <c r="N1" s="436"/>
      <c r="O1" s="436"/>
      <c r="P1" s="436"/>
      <c r="Q1" s="436"/>
      <c r="R1" s="436"/>
      <c r="S1" s="437"/>
    </row>
    <row r="2" spans="1:22" ht="39.75" customHeight="1" thickBot="1" x14ac:dyDescent="0.2">
      <c r="C2" s="417"/>
      <c r="D2" s="417"/>
      <c r="E2" s="417"/>
      <c r="F2" s="417"/>
      <c r="G2" s="417"/>
      <c r="H2" s="18"/>
      <c r="I2" s="434"/>
      <c r="J2" s="435"/>
      <c r="K2" s="438"/>
      <c r="L2" s="438"/>
      <c r="M2" s="438"/>
      <c r="N2" s="438"/>
      <c r="O2" s="438"/>
      <c r="P2" s="438"/>
      <c r="Q2" s="438"/>
      <c r="R2" s="438"/>
      <c r="S2" s="439"/>
    </row>
    <row r="3" spans="1:22" ht="21" customHeight="1" x14ac:dyDescent="0.15">
      <c r="A3" s="2"/>
      <c r="B3" s="8"/>
      <c r="C3" s="353" t="s">
        <v>25</v>
      </c>
      <c r="D3" s="353"/>
      <c r="E3" s="354"/>
      <c r="F3" s="358" t="s">
        <v>1</v>
      </c>
      <c r="G3" s="359"/>
      <c r="H3" s="360"/>
      <c r="I3" s="352" t="s">
        <v>0</v>
      </c>
      <c r="J3" s="353"/>
      <c r="K3" s="354"/>
      <c r="L3" s="352" t="s">
        <v>9</v>
      </c>
      <c r="M3" s="353"/>
      <c r="N3" s="354"/>
      <c r="O3" s="352" t="s">
        <v>28</v>
      </c>
      <c r="P3" s="353"/>
      <c r="Q3" s="353"/>
      <c r="R3" s="353"/>
      <c r="S3" s="388"/>
    </row>
    <row r="4" spans="1:22" ht="21" customHeight="1" x14ac:dyDescent="0.15">
      <c r="A4" s="3"/>
      <c r="B4" s="9"/>
      <c r="C4" s="390"/>
      <c r="D4" s="390"/>
      <c r="E4" s="452"/>
      <c r="F4" s="361"/>
      <c r="G4" s="362"/>
      <c r="H4" s="363"/>
      <c r="I4" s="355"/>
      <c r="J4" s="356"/>
      <c r="K4" s="357"/>
      <c r="L4" s="355"/>
      <c r="M4" s="356"/>
      <c r="N4" s="357"/>
      <c r="O4" s="389"/>
      <c r="P4" s="390"/>
      <c r="Q4" s="390"/>
      <c r="R4" s="390"/>
      <c r="S4" s="391"/>
    </row>
    <row r="5" spans="1:22" ht="21" customHeight="1" x14ac:dyDescent="0.2">
      <c r="A5" s="240" t="s">
        <v>27</v>
      </c>
      <c r="B5" s="21"/>
      <c r="C5" s="233" t="s">
        <v>185</v>
      </c>
      <c r="D5" s="285"/>
      <c r="E5" s="286"/>
      <c r="F5" s="364">
        <v>50000</v>
      </c>
      <c r="G5" s="365"/>
      <c r="H5" s="365"/>
      <c r="I5" s="182">
        <v>50000</v>
      </c>
      <c r="J5" s="183"/>
      <c r="K5" s="184"/>
      <c r="L5" s="395">
        <f>I5-F5</f>
        <v>0</v>
      </c>
      <c r="M5" s="396"/>
      <c r="N5" s="397"/>
      <c r="O5" s="404"/>
      <c r="P5" s="405"/>
      <c r="Q5" s="405"/>
      <c r="R5" s="405"/>
      <c r="S5" s="406"/>
    </row>
    <row r="6" spans="1:22" ht="21" customHeight="1" x14ac:dyDescent="0.2">
      <c r="A6" s="241"/>
      <c r="B6" s="22" t="s">
        <v>21</v>
      </c>
      <c r="C6" s="287"/>
      <c r="D6" s="287"/>
      <c r="E6" s="288"/>
      <c r="F6" s="366"/>
      <c r="G6" s="367"/>
      <c r="H6" s="367"/>
      <c r="I6" s="185"/>
      <c r="J6" s="186"/>
      <c r="K6" s="187"/>
      <c r="L6" s="398"/>
      <c r="M6" s="399"/>
      <c r="N6" s="400"/>
      <c r="O6" s="407"/>
      <c r="P6" s="408"/>
      <c r="Q6" s="408"/>
      <c r="R6" s="408"/>
      <c r="S6" s="409"/>
    </row>
    <row r="7" spans="1:22" ht="21" customHeight="1" thickBot="1" x14ac:dyDescent="0.25">
      <c r="A7" s="241"/>
      <c r="B7" s="23"/>
      <c r="C7" s="289"/>
      <c r="D7" s="289"/>
      <c r="E7" s="290"/>
      <c r="F7" s="368"/>
      <c r="G7" s="369"/>
      <c r="H7" s="369"/>
      <c r="I7" s="392"/>
      <c r="J7" s="393"/>
      <c r="K7" s="394"/>
      <c r="L7" s="401"/>
      <c r="M7" s="402"/>
      <c r="N7" s="403"/>
      <c r="O7" s="410"/>
      <c r="P7" s="411"/>
      <c r="Q7" s="411"/>
      <c r="R7" s="411"/>
      <c r="S7" s="412"/>
    </row>
    <row r="8" spans="1:22" ht="24" customHeight="1" thickTop="1" x14ac:dyDescent="0.15">
      <c r="A8" s="241"/>
      <c r="B8" s="24"/>
      <c r="C8" s="260" t="s">
        <v>31</v>
      </c>
      <c r="D8" s="236"/>
      <c r="E8" s="250"/>
      <c r="F8" s="306">
        <v>1075000</v>
      </c>
      <c r="G8" s="306"/>
      <c r="H8" s="306"/>
      <c r="I8" s="440">
        <v>1061000</v>
      </c>
      <c r="J8" s="441"/>
      <c r="K8" s="442"/>
      <c r="L8" s="443">
        <f>I8-F8</f>
        <v>-14000</v>
      </c>
      <c r="M8" s="444"/>
      <c r="N8" s="445"/>
      <c r="O8" s="413" t="s">
        <v>176</v>
      </c>
      <c r="P8" s="414"/>
      <c r="Q8" s="414"/>
      <c r="R8" s="414"/>
      <c r="S8" s="415"/>
      <c r="T8" s="31"/>
      <c r="U8" s="31"/>
      <c r="V8" s="31"/>
    </row>
    <row r="9" spans="1:22" ht="24" customHeight="1" x14ac:dyDescent="0.15">
      <c r="A9" s="241"/>
      <c r="B9" s="24" t="s">
        <v>48</v>
      </c>
      <c r="C9" s="260"/>
      <c r="D9" s="236"/>
      <c r="E9" s="250"/>
      <c r="F9" s="181"/>
      <c r="G9" s="181"/>
      <c r="H9" s="181"/>
      <c r="I9" s="185"/>
      <c r="J9" s="186"/>
      <c r="K9" s="187"/>
      <c r="L9" s="446"/>
      <c r="M9" s="447"/>
      <c r="N9" s="448"/>
      <c r="O9" s="194"/>
      <c r="P9" s="195"/>
      <c r="Q9" s="195"/>
      <c r="R9" s="195"/>
      <c r="S9" s="196"/>
      <c r="T9" s="31"/>
      <c r="U9" s="31"/>
      <c r="V9" s="31"/>
    </row>
    <row r="10" spans="1:22" ht="24" customHeight="1" x14ac:dyDescent="0.15">
      <c r="A10" s="241"/>
      <c r="B10" s="25"/>
      <c r="C10" s="251"/>
      <c r="D10" s="251"/>
      <c r="E10" s="252"/>
      <c r="F10" s="181"/>
      <c r="G10" s="181"/>
      <c r="H10" s="181"/>
      <c r="I10" s="188"/>
      <c r="J10" s="189"/>
      <c r="K10" s="190"/>
      <c r="L10" s="449"/>
      <c r="M10" s="450"/>
      <c r="N10" s="451"/>
      <c r="O10" s="197"/>
      <c r="P10" s="198"/>
      <c r="Q10" s="198"/>
      <c r="R10" s="198"/>
      <c r="S10" s="199"/>
      <c r="T10" s="31"/>
      <c r="U10" s="31"/>
      <c r="V10" s="31"/>
    </row>
    <row r="11" spans="1:22" ht="24" customHeight="1" x14ac:dyDescent="0.15">
      <c r="A11" s="241"/>
      <c r="C11" s="233" t="s">
        <v>32</v>
      </c>
      <c r="D11" s="233"/>
      <c r="E11" s="259"/>
      <c r="F11" s="181">
        <v>15000</v>
      </c>
      <c r="G11" s="181"/>
      <c r="H11" s="181"/>
      <c r="I11" s="309">
        <v>15000</v>
      </c>
      <c r="J11" s="310"/>
      <c r="K11" s="311"/>
      <c r="L11" s="318">
        <f>I11-F11</f>
        <v>0</v>
      </c>
      <c r="M11" s="319"/>
      <c r="N11" s="319"/>
      <c r="O11" s="297" t="s">
        <v>130</v>
      </c>
      <c r="P11" s="298"/>
      <c r="Q11" s="298"/>
      <c r="R11" s="298"/>
      <c r="S11" s="299"/>
      <c r="T11" s="32"/>
      <c r="U11" s="32"/>
      <c r="V11" s="32"/>
    </row>
    <row r="12" spans="1:22" ht="24" customHeight="1" x14ac:dyDescent="0.15">
      <c r="A12" s="241"/>
      <c r="B12" s="29" t="s">
        <v>49</v>
      </c>
      <c r="C12" s="260"/>
      <c r="D12" s="260"/>
      <c r="E12" s="261"/>
      <c r="F12" s="181"/>
      <c r="G12" s="181"/>
      <c r="H12" s="181"/>
      <c r="I12" s="312"/>
      <c r="J12" s="313"/>
      <c r="K12" s="314"/>
      <c r="L12" s="320"/>
      <c r="M12" s="321"/>
      <c r="N12" s="321"/>
      <c r="O12" s="300"/>
      <c r="P12" s="301"/>
      <c r="Q12" s="301"/>
      <c r="R12" s="301"/>
      <c r="S12" s="302"/>
      <c r="T12" s="32"/>
      <c r="U12" s="32"/>
      <c r="V12" s="32"/>
    </row>
    <row r="13" spans="1:22" ht="24" customHeight="1" x14ac:dyDescent="0.15">
      <c r="A13" s="241"/>
      <c r="B13" s="30"/>
      <c r="C13" s="262"/>
      <c r="D13" s="262"/>
      <c r="E13" s="263"/>
      <c r="F13" s="181"/>
      <c r="G13" s="181"/>
      <c r="H13" s="181"/>
      <c r="I13" s="315"/>
      <c r="J13" s="316"/>
      <c r="K13" s="317"/>
      <c r="L13" s="322"/>
      <c r="M13" s="323"/>
      <c r="N13" s="323"/>
      <c r="O13" s="303"/>
      <c r="P13" s="304"/>
      <c r="Q13" s="304"/>
      <c r="R13" s="304"/>
      <c r="S13" s="305"/>
    </row>
    <row r="14" spans="1:22" ht="24" customHeight="1" x14ac:dyDescent="0.2">
      <c r="A14" s="241"/>
      <c r="B14" s="16"/>
      <c r="C14" s="233" t="s">
        <v>133</v>
      </c>
      <c r="D14" s="233"/>
      <c r="E14" s="259"/>
      <c r="F14" s="181">
        <v>0</v>
      </c>
      <c r="G14" s="181"/>
      <c r="H14" s="181"/>
      <c r="I14" s="424">
        <v>0</v>
      </c>
      <c r="J14" s="425"/>
      <c r="K14" s="426"/>
      <c r="L14" s="318">
        <f>I14-F14</f>
        <v>0</v>
      </c>
      <c r="M14" s="319"/>
      <c r="N14" s="319"/>
      <c r="O14" s="80"/>
      <c r="P14" s="81"/>
      <c r="Q14" s="81"/>
      <c r="R14" s="81"/>
      <c r="S14" s="82"/>
    </row>
    <row r="15" spans="1:22" ht="24" customHeight="1" x14ac:dyDescent="0.2">
      <c r="A15" s="241"/>
      <c r="B15" s="29" t="s">
        <v>13</v>
      </c>
      <c r="C15" s="260"/>
      <c r="D15" s="260"/>
      <c r="E15" s="261"/>
      <c r="F15" s="181"/>
      <c r="G15" s="181"/>
      <c r="H15" s="181"/>
      <c r="I15" s="427"/>
      <c r="J15" s="428"/>
      <c r="K15" s="429"/>
      <c r="L15" s="320"/>
      <c r="M15" s="321"/>
      <c r="N15" s="321"/>
      <c r="O15" s="80"/>
      <c r="P15" s="81"/>
      <c r="Q15" s="81"/>
      <c r="R15" s="81"/>
      <c r="S15" s="82"/>
    </row>
    <row r="16" spans="1:22" ht="24" customHeight="1" x14ac:dyDescent="0.2">
      <c r="A16" s="241"/>
      <c r="B16" s="30"/>
      <c r="C16" s="262"/>
      <c r="D16" s="262"/>
      <c r="E16" s="263"/>
      <c r="F16" s="181"/>
      <c r="G16" s="181"/>
      <c r="H16" s="181"/>
      <c r="I16" s="430"/>
      <c r="J16" s="431"/>
      <c r="K16" s="432"/>
      <c r="L16" s="322"/>
      <c r="M16" s="323"/>
      <c r="N16" s="323"/>
      <c r="O16" s="80"/>
      <c r="P16" s="81"/>
      <c r="Q16" s="81"/>
      <c r="R16" s="81"/>
      <c r="S16" s="82"/>
    </row>
    <row r="17" spans="1:22" ht="24" customHeight="1" x14ac:dyDescent="0.15">
      <c r="A17" s="241"/>
      <c r="B17" s="19"/>
      <c r="C17" s="275" t="s">
        <v>44</v>
      </c>
      <c r="D17" s="275"/>
      <c r="E17" s="370"/>
      <c r="F17" s="181">
        <v>30000</v>
      </c>
      <c r="G17" s="181"/>
      <c r="H17" s="181"/>
      <c r="I17" s="340">
        <v>50000</v>
      </c>
      <c r="J17" s="341"/>
      <c r="K17" s="342"/>
      <c r="L17" s="318">
        <f>I17-F17</f>
        <v>20000</v>
      </c>
      <c r="M17" s="319"/>
      <c r="N17" s="319"/>
      <c r="O17" s="191" t="s">
        <v>131</v>
      </c>
      <c r="P17" s="192"/>
      <c r="Q17" s="192"/>
      <c r="R17" s="192"/>
      <c r="S17" s="193"/>
      <c r="T17" s="31"/>
      <c r="U17" s="31"/>
      <c r="V17" s="31"/>
    </row>
    <row r="18" spans="1:22" ht="24" customHeight="1" x14ac:dyDescent="0.15">
      <c r="A18" s="241"/>
      <c r="B18" s="19" t="s">
        <v>50</v>
      </c>
      <c r="C18" s="371"/>
      <c r="D18" s="371"/>
      <c r="E18" s="372"/>
      <c r="F18" s="181"/>
      <c r="G18" s="181"/>
      <c r="H18" s="181"/>
      <c r="I18" s="343"/>
      <c r="J18" s="344"/>
      <c r="K18" s="345"/>
      <c r="L18" s="320"/>
      <c r="M18" s="321"/>
      <c r="N18" s="321"/>
      <c r="O18" s="194"/>
      <c r="P18" s="195"/>
      <c r="Q18" s="195"/>
      <c r="R18" s="195"/>
      <c r="S18" s="196"/>
      <c r="T18" s="31"/>
      <c r="U18" s="31"/>
      <c r="V18" s="31"/>
    </row>
    <row r="19" spans="1:22" ht="24" customHeight="1" x14ac:dyDescent="0.15">
      <c r="A19" s="241"/>
      <c r="B19" s="20"/>
      <c r="C19" s="373"/>
      <c r="D19" s="373"/>
      <c r="E19" s="374"/>
      <c r="F19" s="181"/>
      <c r="G19" s="181"/>
      <c r="H19" s="181"/>
      <c r="I19" s="346"/>
      <c r="J19" s="347"/>
      <c r="K19" s="348"/>
      <c r="L19" s="322"/>
      <c r="M19" s="323"/>
      <c r="N19" s="323"/>
      <c r="O19" s="197"/>
      <c r="P19" s="198"/>
      <c r="Q19" s="198"/>
      <c r="R19" s="198"/>
      <c r="S19" s="199"/>
      <c r="T19" s="31"/>
      <c r="U19" s="31"/>
      <c r="V19" s="31"/>
    </row>
    <row r="20" spans="1:22" ht="24" customHeight="1" x14ac:dyDescent="0.2">
      <c r="A20" s="241"/>
      <c r="B20" s="19"/>
      <c r="C20" s="253" t="s">
        <v>38</v>
      </c>
      <c r="D20" s="253"/>
      <c r="E20" s="254"/>
      <c r="F20" s="181">
        <f>F5+F8+F11+F14+F17</f>
        <v>1170000</v>
      </c>
      <c r="G20" s="181"/>
      <c r="H20" s="181"/>
      <c r="I20" s="375">
        <f>SUM(I5:K19)</f>
        <v>1176000</v>
      </c>
      <c r="J20" s="375"/>
      <c r="K20" s="375"/>
      <c r="L20" s="318">
        <f>I20-F20</f>
        <v>6000</v>
      </c>
      <c r="M20" s="319"/>
      <c r="N20" s="319"/>
      <c r="O20" s="80"/>
      <c r="P20" s="81"/>
      <c r="Q20" s="81"/>
      <c r="R20" s="81"/>
      <c r="S20" s="82"/>
    </row>
    <row r="21" spans="1:22" ht="24" customHeight="1" x14ac:dyDescent="0.2">
      <c r="A21" s="241"/>
      <c r="B21" s="19"/>
      <c r="C21" s="255"/>
      <c r="D21" s="255"/>
      <c r="E21" s="256"/>
      <c r="F21" s="181"/>
      <c r="G21" s="181"/>
      <c r="H21" s="181"/>
      <c r="I21" s="375"/>
      <c r="J21" s="375"/>
      <c r="K21" s="375"/>
      <c r="L21" s="320"/>
      <c r="M21" s="321"/>
      <c r="N21" s="321"/>
      <c r="O21" s="80"/>
      <c r="P21" s="81"/>
      <c r="Q21" s="81"/>
      <c r="R21" s="81"/>
      <c r="S21" s="82"/>
    </row>
    <row r="22" spans="1:22" ht="24" customHeight="1" x14ac:dyDescent="0.2">
      <c r="A22" s="241"/>
      <c r="B22" s="20"/>
      <c r="C22" s="257"/>
      <c r="D22" s="257"/>
      <c r="E22" s="258"/>
      <c r="F22" s="181"/>
      <c r="G22" s="181"/>
      <c r="H22" s="181"/>
      <c r="I22" s="375"/>
      <c r="J22" s="375"/>
      <c r="K22" s="375"/>
      <c r="L22" s="322"/>
      <c r="M22" s="323"/>
      <c r="N22" s="323"/>
      <c r="O22" s="83"/>
      <c r="P22" s="84"/>
      <c r="Q22" s="84"/>
      <c r="R22" s="84"/>
      <c r="S22" s="85"/>
    </row>
    <row r="23" spans="1:22" ht="24" customHeight="1" x14ac:dyDescent="0.15">
      <c r="A23" s="241"/>
      <c r="B23" s="19"/>
      <c r="C23" s="267" t="s">
        <v>33</v>
      </c>
      <c r="D23" s="267"/>
      <c r="E23" s="268"/>
      <c r="F23" s="181">
        <f>F26-F20</f>
        <v>381000</v>
      </c>
      <c r="G23" s="181"/>
      <c r="H23" s="181"/>
      <c r="I23" s="375">
        <f>I26-I20</f>
        <v>269930</v>
      </c>
      <c r="J23" s="375"/>
      <c r="K23" s="375"/>
      <c r="L23" s="318">
        <f>I23-F23</f>
        <v>-111070</v>
      </c>
      <c r="M23" s="319"/>
      <c r="N23" s="319"/>
      <c r="O23" s="453" t="s">
        <v>159</v>
      </c>
      <c r="P23" s="454"/>
      <c r="Q23" s="454"/>
      <c r="R23" s="454"/>
      <c r="S23" s="455"/>
    </row>
    <row r="24" spans="1:22" ht="24" customHeight="1" x14ac:dyDescent="0.15">
      <c r="A24" s="241"/>
      <c r="B24" s="19" t="s">
        <v>51</v>
      </c>
      <c r="C24" s="383"/>
      <c r="D24" s="383"/>
      <c r="E24" s="384"/>
      <c r="F24" s="181"/>
      <c r="G24" s="181"/>
      <c r="H24" s="181"/>
      <c r="I24" s="375"/>
      <c r="J24" s="375"/>
      <c r="K24" s="375"/>
      <c r="L24" s="320"/>
      <c r="M24" s="321"/>
      <c r="N24" s="321"/>
      <c r="O24" s="456"/>
      <c r="P24" s="457"/>
      <c r="Q24" s="457"/>
      <c r="R24" s="457"/>
      <c r="S24" s="458"/>
    </row>
    <row r="25" spans="1:22" ht="24" customHeight="1" x14ac:dyDescent="0.15">
      <c r="A25" s="241"/>
      <c r="B25" s="20"/>
      <c r="C25" s="385"/>
      <c r="D25" s="385"/>
      <c r="E25" s="386"/>
      <c r="F25" s="181"/>
      <c r="G25" s="181"/>
      <c r="H25" s="181"/>
      <c r="I25" s="375"/>
      <c r="J25" s="375"/>
      <c r="K25" s="375"/>
      <c r="L25" s="322"/>
      <c r="M25" s="323"/>
      <c r="N25" s="323"/>
      <c r="O25" s="459"/>
      <c r="P25" s="460"/>
      <c r="Q25" s="460"/>
      <c r="R25" s="460"/>
      <c r="S25" s="461"/>
    </row>
    <row r="26" spans="1:22" ht="24" customHeight="1" x14ac:dyDescent="0.2">
      <c r="A26" s="241"/>
      <c r="B26" s="7"/>
      <c r="C26" s="267" t="s">
        <v>34</v>
      </c>
      <c r="D26" s="267"/>
      <c r="E26" s="268"/>
      <c r="F26" s="181">
        <f>F62</f>
        <v>1551000</v>
      </c>
      <c r="G26" s="181"/>
      <c r="H26" s="181"/>
      <c r="I26" s="418">
        <f>I62</f>
        <v>1445930</v>
      </c>
      <c r="J26" s="419"/>
      <c r="K26" s="420"/>
      <c r="L26" s="462">
        <f>I26-F26</f>
        <v>-105070</v>
      </c>
      <c r="M26" s="463"/>
      <c r="N26" s="463"/>
      <c r="O26" s="86"/>
      <c r="P26" s="87"/>
      <c r="Q26" s="87"/>
      <c r="R26" s="87"/>
      <c r="S26" s="88"/>
    </row>
    <row r="27" spans="1:22" ht="21.75" customHeight="1" thickBot="1" x14ac:dyDescent="0.25">
      <c r="A27" s="241"/>
      <c r="B27" s="7"/>
      <c r="C27" s="383"/>
      <c r="D27" s="383"/>
      <c r="E27" s="384"/>
      <c r="F27" s="283"/>
      <c r="G27" s="283"/>
      <c r="H27" s="283"/>
      <c r="I27" s="421"/>
      <c r="J27" s="422"/>
      <c r="K27" s="423"/>
      <c r="L27" s="464"/>
      <c r="M27" s="465"/>
      <c r="N27" s="466"/>
      <c r="O27" s="89"/>
      <c r="P27" s="90"/>
      <c r="Q27" s="90"/>
      <c r="R27" s="90"/>
      <c r="S27" s="91"/>
    </row>
    <row r="28" spans="1:22" ht="24" hidden="1" customHeight="1" thickBot="1" x14ac:dyDescent="0.3">
      <c r="A28" s="242"/>
      <c r="B28" s="6"/>
      <c r="C28" s="269"/>
      <c r="D28" s="269"/>
      <c r="E28" s="270"/>
      <c r="F28" s="284"/>
      <c r="G28" s="284"/>
      <c r="H28" s="284"/>
      <c r="I28" s="92"/>
      <c r="J28" s="93"/>
      <c r="K28" s="94"/>
      <c r="L28" s="95"/>
      <c r="M28" s="96"/>
      <c r="N28" s="97"/>
      <c r="O28" s="98"/>
      <c r="P28" s="98"/>
      <c r="Q28" s="98"/>
      <c r="R28" s="98"/>
      <c r="S28" s="99"/>
    </row>
    <row r="29" spans="1:22" ht="26.25" customHeight="1" x14ac:dyDescent="0.15">
      <c r="A29" s="264" t="s">
        <v>24</v>
      </c>
      <c r="B29" s="243" t="s">
        <v>52</v>
      </c>
      <c r="C29" s="247" t="s">
        <v>35</v>
      </c>
      <c r="D29" s="248"/>
      <c r="E29" s="249"/>
      <c r="F29" s="246">
        <v>497000</v>
      </c>
      <c r="G29" s="246"/>
      <c r="H29" s="246"/>
      <c r="I29" s="349">
        <v>522000</v>
      </c>
      <c r="J29" s="350"/>
      <c r="K29" s="351"/>
      <c r="L29" s="324">
        <f>I29-F29</f>
        <v>25000</v>
      </c>
      <c r="M29" s="325"/>
      <c r="N29" s="326"/>
      <c r="O29" s="335" t="s">
        <v>177</v>
      </c>
      <c r="P29" s="336"/>
      <c r="Q29" s="337"/>
      <c r="R29" s="333" t="s">
        <v>157</v>
      </c>
      <c r="S29" s="334"/>
    </row>
    <row r="30" spans="1:22" ht="26.25" customHeight="1" x14ac:dyDescent="0.15">
      <c r="A30" s="265"/>
      <c r="B30" s="244"/>
      <c r="C30" s="236"/>
      <c r="D30" s="236"/>
      <c r="E30" s="250"/>
      <c r="F30" s="181"/>
      <c r="G30" s="181"/>
      <c r="H30" s="181"/>
      <c r="I30" s="185"/>
      <c r="J30" s="186"/>
      <c r="K30" s="187"/>
      <c r="L30" s="327"/>
      <c r="M30" s="328"/>
      <c r="N30" s="329"/>
      <c r="O30" s="218"/>
      <c r="P30" s="219"/>
      <c r="Q30" s="338"/>
      <c r="R30" s="210"/>
      <c r="S30" s="196"/>
    </row>
    <row r="31" spans="1:22" ht="26.25" customHeight="1" x14ac:dyDescent="0.15">
      <c r="A31" s="265"/>
      <c r="B31" s="245"/>
      <c r="C31" s="251"/>
      <c r="D31" s="251"/>
      <c r="E31" s="252"/>
      <c r="F31" s="181"/>
      <c r="G31" s="181"/>
      <c r="H31" s="181"/>
      <c r="I31" s="188"/>
      <c r="J31" s="189"/>
      <c r="K31" s="190"/>
      <c r="L31" s="330"/>
      <c r="M31" s="331"/>
      <c r="N31" s="332"/>
      <c r="O31" s="221"/>
      <c r="P31" s="222"/>
      <c r="Q31" s="339"/>
      <c r="R31" s="211"/>
      <c r="S31" s="199"/>
    </row>
    <row r="32" spans="1:22" ht="24" customHeight="1" x14ac:dyDescent="0.15">
      <c r="A32" s="265"/>
      <c r="B32" s="244" t="s">
        <v>53</v>
      </c>
      <c r="C32" s="285" t="s">
        <v>36</v>
      </c>
      <c r="D32" s="285"/>
      <c r="E32" s="286"/>
      <c r="F32" s="181">
        <v>300000</v>
      </c>
      <c r="G32" s="181"/>
      <c r="H32" s="181"/>
      <c r="I32" s="182">
        <v>250000</v>
      </c>
      <c r="J32" s="183"/>
      <c r="K32" s="184"/>
      <c r="L32" s="200">
        <f>I32-F32</f>
        <v>-50000</v>
      </c>
      <c r="M32" s="201"/>
      <c r="N32" s="202"/>
      <c r="O32" s="191" t="s">
        <v>173</v>
      </c>
      <c r="P32" s="192"/>
      <c r="Q32" s="192"/>
      <c r="R32" s="192"/>
      <c r="S32" s="193"/>
    </row>
    <row r="33" spans="1:21" ht="24" customHeight="1" x14ac:dyDescent="0.15">
      <c r="A33" s="265"/>
      <c r="B33" s="244"/>
      <c r="C33" s="287"/>
      <c r="D33" s="287"/>
      <c r="E33" s="288"/>
      <c r="F33" s="181"/>
      <c r="G33" s="181"/>
      <c r="H33" s="181"/>
      <c r="I33" s="185"/>
      <c r="J33" s="186"/>
      <c r="K33" s="187"/>
      <c r="L33" s="203"/>
      <c r="M33" s="204"/>
      <c r="N33" s="205"/>
      <c r="O33" s="194"/>
      <c r="P33" s="195"/>
      <c r="Q33" s="195"/>
      <c r="R33" s="195"/>
      <c r="S33" s="196"/>
    </row>
    <row r="34" spans="1:21" ht="24" customHeight="1" x14ac:dyDescent="0.15">
      <c r="A34" s="265"/>
      <c r="B34" s="245"/>
      <c r="C34" s="307"/>
      <c r="D34" s="307"/>
      <c r="E34" s="308"/>
      <c r="F34" s="181"/>
      <c r="G34" s="181"/>
      <c r="H34" s="181"/>
      <c r="I34" s="188"/>
      <c r="J34" s="189"/>
      <c r="K34" s="190"/>
      <c r="L34" s="206"/>
      <c r="M34" s="207"/>
      <c r="N34" s="208"/>
      <c r="O34" s="197"/>
      <c r="P34" s="198"/>
      <c r="Q34" s="198"/>
      <c r="R34" s="198"/>
      <c r="S34" s="199"/>
    </row>
    <row r="35" spans="1:21" ht="24" customHeight="1" x14ac:dyDescent="0.15">
      <c r="A35" s="265"/>
      <c r="B35" s="282" t="s">
        <v>10</v>
      </c>
      <c r="C35" s="233" t="s">
        <v>42</v>
      </c>
      <c r="D35" s="234"/>
      <c r="E35" s="235"/>
      <c r="F35" s="175">
        <v>64000</v>
      </c>
      <c r="G35" s="176"/>
      <c r="H35" s="176"/>
      <c r="I35" s="340">
        <v>58800</v>
      </c>
      <c r="J35" s="341"/>
      <c r="K35" s="342"/>
      <c r="L35" s="200">
        <f>I35-F35</f>
        <v>-5200</v>
      </c>
      <c r="M35" s="201"/>
      <c r="N35" s="202"/>
      <c r="O35" s="191" t="s">
        <v>165</v>
      </c>
      <c r="P35" s="192"/>
      <c r="Q35" s="192"/>
      <c r="R35" s="192"/>
      <c r="S35" s="193"/>
      <c r="T35" s="167"/>
      <c r="U35" s="167"/>
    </row>
    <row r="36" spans="1:21" ht="24" customHeight="1" x14ac:dyDescent="0.15">
      <c r="A36" s="265"/>
      <c r="B36" s="244"/>
      <c r="C36" s="236"/>
      <c r="D36" s="236"/>
      <c r="E36" s="237"/>
      <c r="F36" s="177"/>
      <c r="G36" s="178"/>
      <c r="H36" s="178"/>
      <c r="I36" s="343"/>
      <c r="J36" s="344"/>
      <c r="K36" s="345"/>
      <c r="L36" s="203"/>
      <c r="M36" s="204"/>
      <c r="N36" s="205"/>
      <c r="O36" s="194"/>
      <c r="P36" s="195"/>
      <c r="Q36" s="195"/>
      <c r="R36" s="195"/>
      <c r="S36" s="196"/>
      <c r="T36" s="167"/>
      <c r="U36" s="167"/>
    </row>
    <row r="37" spans="1:21" ht="24" customHeight="1" x14ac:dyDescent="0.15">
      <c r="A37" s="265"/>
      <c r="B37" s="245"/>
      <c r="C37" s="238"/>
      <c r="D37" s="238"/>
      <c r="E37" s="239"/>
      <c r="F37" s="179"/>
      <c r="G37" s="180"/>
      <c r="H37" s="180"/>
      <c r="I37" s="346"/>
      <c r="J37" s="347"/>
      <c r="K37" s="348"/>
      <c r="L37" s="206"/>
      <c r="M37" s="207"/>
      <c r="N37" s="208"/>
      <c r="O37" s="197"/>
      <c r="P37" s="198"/>
      <c r="Q37" s="198"/>
      <c r="R37" s="198"/>
      <c r="S37" s="199"/>
      <c r="T37" s="167"/>
      <c r="U37" s="167"/>
    </row>
    <row r="38" spans="1:21" ht="24" customHeight="1" x14ac:dyDescent="0.15">
      <c r="A38" s="265"/>
      <c r="B38" s="282" t="s">
        <v>13</v>
      </c>
      <c r="C38" s="168" t="s">
        <v>186</v>
      </c>
      <c r="D38" s="169"/>
      <c r="E38" s="170"/>
      <c r="F38" s="181">
        <v>100000</v>
      </c>
      <c r="G38" s="181"/>
      <c r="H38" s="181"/>
      <c r="I38" s="182">
        <v>150000</v>
      </c>
      <c r="J38" s="183"/>
      <c r="K38" s="184"/>
      <c r="L38" s="200">
        <f>I38-F38</f>
        <v>50000</v>
      </c>
      <c r="M38" s="201"/>
      <c r="N38" s="202"/>
      <c r="O38" s="191" t="s">
        <v>179</v>
      </c>
      <c r="P38" s="192"/>
      <c r="Q38" s="192"/>
      <c r="R38" s="192"/>
      <c r="S38" s="193"/>
    </row>
    <row r="39" spans="1:21" ht="24" customHeight="1" x14ac:dyDescent="0.15">
      <c r="A39" s="265"/>
      <c r="B39" s="244"/>
      <c r="C39" s="387"/>
      <c r="D39" s="387"/>
      <c r="E39" s="172"/>
      <c r="F39" s="181"/>
      <c r="G39" s="181"/>
      <c r="H39" s="181"/>
      <c r="I39" s="185"/>
      <c r="J39" s="186"/>
      <c r="K39" s="187"/>
      <c r="L39" s="203"/>
      <c r="M39" s="204"/>
      <c r="N39" s="205"/>
      <c r="O39" s="194"/>
      <c r="P39" s="195"/>
      <c r="Q39" s="195"/>
      <c r="R39" s="195"/>
      <c r="S39" s="196"/>
      <c r="T39" s="167"/>
      <c r="U39" s="167"/>
    </row>
    <row r="40" spans="1:21" ht="24" customHeight="1" x14ac:dyDescent="0.15">
      <c r="A40" s="265"/>
      <c r="B40" s="245"/>
      <c r="C40" s="173"/>
      <c r="D40" s="173"/>
      <c r="E40" s="174"/>
      <c r="F40" s="181"/>
      <c r="G40" s="181"/>
      <c r="H40" s="181"/>
      <c r="I40" s="188"/>
      <c r="J40" s="189"/>
      <c r="K40" s="190"/>
      <c r="L40" s="206"/>
      <c r="M40" s="207"/>
      <c r="N40" s="208"/>
      <c r="O40" s="197"/>
      <c r="P40" s="198"/>
      <c r="Q40" s="198"/>
      <c r="R40" s="198"/>
      <c r="S40" s="199"/>
      <c r="T40" s="167"/>
      <c r="U40" s="167"/>
    </row>
    <row r="41" spans="1:21" ht="23.25" customHeight="1" x14ac:dyDescent="0.15">
      <c r="A41" s="265"/>
      <c r="B41" s="282" t="s">
        <v>14</v>
      </c>
      <c r="C41" s="168" t="s">
        <v>45</v>
      </c>
      <c r="D41" s="169"/>
      <c r="E41" s="170"/>
      <c r="F41" s="181">
        <v>310000</v>
      </c>
      <c r="G41" s="181"/>
      <c r="H41" s="181"/>
      <c r="I41" s="182">
        <v>250000</v>
      </c>
      <c r="J41" s="183"/>
      <c r="K41" s="184"/>
      <c r="L41" s="200">
        <f>I41-F41</f>
        <v>-60000</v>
      </c>
      <c r="M41" s="201"/>
      <c r="N41" s="202"/>
      <c r="O41" s="224" t="s">
        <v>158</v>
      </c>
      <c r="P41" s="225"/>
      <c r="Q41" s="225"/>
      <c r="R41" s="225"/>
      <c r="S41" s="226"/>
      <c r="T41" s="167"/>
      <c r="U41" s="167"/>
    </row>
    <row r="42" spans="1:21" ht="23.25" customHeight="1" x14ac:dyDescent="0.15">
      <c r="A42" s="265"/>
      <c r="B42" s="244"/>
      <c r="C42" s="171"/>
      <c r="D42" s="171"/>
      <c r="E42" s="172"/>
      <c r="F42" s="181"/>
      <c r="G42" s="181"/>
      <c r="H42" s="181"/>
      <c r="I42" s="185"/>
      <c r="J42" s="186"/>
      <c r="K42" s="187"/>
      <c r="L42" s="203"/>
      <c r="M42" s="204"/>
      <c r="N42" s="205"/>
      <c r="O42" s="227"/>
      <c r="P42" s="228"/>
      <c r="Q42" s="228"/>
      <c r="R42" s="228"/>
      <c r="S42" s="229"/>
      <c r="T42" s="7"/>
      <c r="U42" s="7"/>
    </row>
    <row r="43" spans="1:21" ht="23.25" customHeight="1" x14ac:dyDescent="0.15">
      <c r="A43" s="265"/>
      <c r="B43" s="245"/>
      <c r="C43" s="173"/>
      <c r="D43" s="173"/>
      <c r="E43" s="174"/>
      <c r="F43" s="181"/>
      <c r="G43" s="181"/>
      <c r="H43" s="181"/>
      <c r="I43" s="188"/>
      <c r="J43" s="189"/>
      <c r="K43" s="190"/>
      <c r="L43" s="206"/>
      <c r="M43" s="207"/>
      <c r="N43" s="208"/>
      <c r="O43" s="230"/>
      <c r="P43" s="231"/>
      <c r="Q43" s="231"/>
      <c r="R43" s="231"/>
      <c r="S43" s="232"/>
    </row>
    <row r="44" spans="1:21" ht="24" customHeight="1" x14ac:dyDescent="0.15">
      <c r="A44" s="265"/>
      <c r="B44" s="282" t="s">
        <v>15</v>
      </c>
      <c r="C44" s="168" t="s">
        <v>39</v>
      </c>
      <c r="D44" s="169"/>
      <c r="E44" s="271"/>
      <c r="F44" s="181">
        <v>100000</v>
      </c>
      <c r="G44" s="181"/>
      <c r="H44" s="181"/>
      <c r="I44" s="182">
        <v>53800</v>
      </c>
      <c r="J44" s="183"/>
      <c r="K44" s="184"/>
      <c r="L44" s="200">
        <f>I44-F44</f>
        <v>-46200</v>
      </c>
      <c r="M44" s="201"/>
      <c r="N44" s="202"/>
      <c r="O44" s="191" t="s">
        <v>155</v>
      </c>
      <c r="P44" s="192"/>
      <c r="Q44" s="212"/>
      <c r="R44" s="209" t="s">
        <v>154</v>
      </c>
      <c r="S44" s="193"/>
    </row>
    <row r="45" spans="1:21" ht="24" customHeight="1" x14ac:dyDescent="0.15">
      <c r="A45" s="265"/>
      <c r="B45" s="244"/>
      <c r="C45" s="171"/>
      <c r="D45" s="171"/>
      <c r="E45" s="272"/>
      <c r="F45" s="181"/>
      <c r="G45" s="181"/>
      <c r="H45" s="181"/>
      <c r="I45" s="185"/>
      <c r="J45" s="186"/>
      <c r="K45" s="187"/>
      <c r="L45" s="203"/>
      <c r="M45" s="204"/>
      <c r="N45" s="205"/>
      <c r="O45" s="194"/>
      <c r="P45" s="195"/>
      <c r="Q45" s="213"/>
      <c r="R45" s="210"/>
      <c r="S45" s="196"/>
    </row>
    <row r="46" spans="1:21" ht="24" customHeight="1" x14ac:dyDescent="0.15">
      <c r="A46" s="265"/>
      <c r="B46" s="245"/>
      <c r="C46" s="273"/>
      <c r="D46" s="273"/>
      <c r="E46" s="274"/>
      <c r="F46" s="181"/>
      <c r="G46" s="181"/>
      <c r="H46" s="181"/>
      <c r="I46" s="188"/>
      <c r="J46" s="189"/>
      <c r="K46" s="190"/>
      <c r="L46" s="206"/>
      <c r="M46" s="207"/>
      <c r="N46" s="208"/>
      <c r="O46" s="197"/>
      <c r="P46" s="198"/>
      <c r="Q46" s="214"/>
      <c r="R46" s="211"/>
      <c r="S46" s="199"/>
    </row>
    <row r="47" spans="1:21" ht="24" customHeight="1" x14ac:dyDescent="0.15">
      <c r="A47" s="265"/>
      <c r="B47" s="282" t="s">
        <v>16</v>
      </c>
      <c r="C47" s="168" t="s">
        <v>40</v>
      </c>
      <c r="D47" s="169"/>
      <c r="E47" s="170"/>
      <c r="F47" s="181">
        <v>65000</v>
      </c>
      <c r="G47" s="181"/>
      <c r="H47" s="181"/>
      <c r="I47" s="182">
        <v>69000</v>
      </c>
      <c r="J47" s="183"/>
      <c r="K47" s="184"/>
      <c r="L47" s="200">
        <f>I47-F47</f>
        <v>4000</v>
      </c>
      <c r="M47" s="201"/>
      <c r="N47" s="202"/>
      <c r="O47" s="191" t="s">
        <v>174</v>
      </c>
      <c r="P47" s="192"/>
      <c r="Q47" s="192"/>
      <c r="R47" s="192"/>
      <c r="S47" s="193"/>
    </row>
    <row r="48" spans="1:21" ht="24" customHeight="1" x14ac:dyDescent="0.15">
      <c r="A48" s="265"/>
      <c r="B48" s="244"/>
      <c r="C48" s="171"/>
      <c r="D48" s="171"/>
      <c r="E48" s="172"/>
      <c r="F48" s="181"/>
      <c r="G48" s="181"/>
      <c r="H48" s="181"/>
      <c r="I48" s="185"/>
      <c r="J48" s="186"/>
      <c r="K48" s="187"/>
      <c r="L48" s="203"/>
      <c r="M48" s="204"/>
      <c r="N48" s="205"/>
      <c r="O48" s="194"/>
      <c r="P48" s="195"/>
      <c r="Q48" s="195"/>
      <c r="R48" s="195"/>
      <c r="S48" s="196"/>
    </row>
    <row r="49" spans="1:19" ht="24" customHeight="1" x14ac:dyDescent="0.15">
      <c r="A49" s="265"/>
      <c r="B49" s="245"/>
      <c r="C49" s="173"/>
      <c r="D49" s="173"/>
      <c r="E49" s="174"/>
      <c r="F49" s="181"/>
      <c r="G49" s="181"/>
      <c r="H49" s="181"/>
      <c r="I49" s="188"/>
      <c r="J49" s="189"/>
      <c r="K49" s="190"/>
      <c r="L49" s="206"/>
      <c r="M49" s="207"/>
      <c r="N49" s="208"/>
      <c r="O49" s="197"/>
      <c r="P49" s="198"/>
      <c r="Q49" s="198"/>
      <c r="R49" s="198"/>
      <c r="S49" s="199"/>
    </row>
    <row r="50" spans="1:19" ht="24" customHeight="1" x14ac:dyDescent="0.15">
      <c r="A50" s="265"/>
      <c r="B50" s="282" t="s">
        <v>11</v>
      </c>
      <c r="C50" s="168" t="s">
        <v>41</v>
      </c>
      <c r="D50" s="169"/>
      <c r="E50" s="170"/>
      <c r="F50" s="181">
        <v>30000</v>
      </c>
      <c r="G50" s="181"/>
      <c r="H50" s="181"/>
      <c r="I50" s="182">
        <v>37500</v>
      </c>
      <c r="J50" s="183"/>
      <c r="K50" s="184"/>
      <c r="L50" s="200">
        <f>I50-F50</f>
        <v>7500</v>
      </c>
      <c r="M50" s="201"/>
      <c r="N50" s="202"/>
      <c r="O50" s="215" t="s">
        <v>20</v>
      </c>
      <c r="P50" s="216"/>
      <c r="Q50" s="216"/>
      <c r="R50" s="216"/>
      <c r="S50" s="217"/>
    </row>
    <row r="51" spans="1:19" ht="24" customHeight="1" x14ac:dyDescent="0.15">
      <c r="A51" s="265"/>
      <c r="B51" s="244"/>
      <c r="C51" s="171"/>
      <c r="D51" s="171"/>
      <c r="E51" s="172"/>
      <c r="F51" s="181"/>
      <c r="G51" s="181"/>
      <c r="H51" s="181"/>
      <c r="I51" s="185"/>
      <c r="J51" s="186"/>
      <c r="K51" s="187"/>
      <c r="L51" s="203"/>
      <c r="M51" s="204"/>
      <c r="N51" s="205"/>
      <c r="O51" s="218"/>
      <c r="P51" s="219"/>
      <c r="Q51" s="219"/>
      <c r="R51" s="219"/>
      <c r="S51" s="220"/>
    </row>
    <row r="52" spans="1:19" ht="24" customHeight="1" x14ac:dyDescent="0.15">
      <c r="A52" s="265"/>
      <c r="B52" s="245"/>
      <c r="C52" s="173"/>
      <c r="D52" s="173"/>
      <c r="E52" s="174"/>
      <c r="F52" s="181"/>
      <c r="G52" s="181"/>
      <c r="H52" s="181"/>
      <c r="I52" s="188"/>
      <c r="J52" s="189"/>
      <c r="K52" s="190"/>
      <c r="L52" s="206"/>
      <c r="M52" s="207"/>
      <c r="N52" s="208"/>
      <c r="O52" s="221"/>
      <c r="P52" s="222"/>
      <c r="Q52" s="222"/>
      <c r="R52" s="222"/>
      <c r="S52" s="223"/>
    </row>
    <row r="53" spans="1:19" ht="24" customHeight="1" x14ac:dyDescent="0.15">
      <c r="A53" s="265"/>
      <c r="B53" s="282" t="s">
        <v>17</v>
      </c>
      <c r="C53" s="168" t="s">
        <v>46</v>
      </c>
      <c r="D53" s="169"/>
      <c r="E53" s="170"/>
      <c r="F53" s="181">
        <v>30000</v>
      </c>
      <c r="G53" s="181"/>
      <c r="H53" s="181"/>
      <c r="I53" s="182">
        <v>25830</v>
      </c>
      <c r="J53" s="183"/>
      <c r="K53" s="184"/>
      <c r="L53" s="200">
        <f>I53-F53</f>
        <v>-4170</v>
      </c>
      <c r="M53" s="201"/>
      <c r="N53" s="202"/>
      <c r="O53" s="191" t="s">
        <v>191</v>
      </c>
      <c r="P53" s="216"/>
      <c r="Q53" s="216"/>
      <c r="R53" s="216"/>
      <c r="S53" s="217"/>
    </row>
    <row r="54" spans="1:19" ht="24" customHeight="1" x14ac:dyDescent="0.15">
      <c r="A54" s="265"/>
      <c r="B54" s="244"/>
      <c r="C54" s="171"/>
      <c r="D54" s="171"/>
      <c r="E54" s="172"/>
      <c r="F54" s="181"/>
      <c r="G54" s="181"/>
      <c r="H54" s="181"/>
      <c r="I54" s="185"/>
      <c r="J54" s="186"/>
      <c r="K54" s="187"/>
      <c r="L54" s="203"/>
      <c r="M54" s="204"/>
      <c r="N54" s="205"/>
      <c r="O54" s="218"/>
      <c r="P54" s="219"/>
      <c r="Q54" s="219"/>
      <c r="R54" s="219"/>
      <c r="S54" s="220"/>
    </row>
    <row r="55" spans="1:19" ht="24" customHeight="1" x14ac:dyDescent="0.15">
      <c r="A55" s="265"/>
      <c r="B55" s="245"/>
      <c r="C55" s="173"/>
      <c r="D55" s="173"/>
      <c r="E55" s="174"/>
      <c r="F55" s="181"/>
      <c r="G55" s="181"/>
      <c r="H55" s="181"/>
      <c r="I55" s="188"/>
      <c r="J55" s="189"/>
      <c r="K55" s="190"/>
      <c r="L55" s="206"/>
      <c r="M55" s="207"/>
      <c r="N55" s="208"/>
      <c r="O55" s="221"/>
      <c r="P55" s="222"/>
      <c r="Q55" s="222"/>
      <c r="R55" s="222"/>
      <c r="S55" s="223"/>
    </row>
    <row r="56" spans="1:19" ht="24" customHeight="1" x14ac:dyDescent="0.15">
      <c r="A56" s="265"/>
      <c r="B56" s="282" t="s">
        <v>18</v>
      </c>
      <c r="C56" s="168" t="s">
        <v>187</v>
      </c>
      <c r="D56" s="169"/>
      <c r="E56" s="170"/>
      <c r="F56" s="181">
        <v>35000</v>
      </c>
      <c r="G56" s="181"/>
      <c r="H56" s="181"/>
      <c r="I56" s="182">
        <v>9000</v>
      </c>
      <c r="J56" s="183"/>
      <c r="K56" s="184"/>
      <c r="L56" s="200">
        <f>I56-F56</f>
        <v>-26000</v>
      </c>
      <c r="M56" s="201"/>
      <c r="N56" s="202"/>
      <c r="O56" s="191" t="s">
        <v>164</v>
      </c>
      <c r="P56" s="192"/>
      <c r="Q56" s="192"/>
      <c r="R56" s="192"/>
      <c r="S56" s="193"/>
    </row>
    <row r="57" spans="1:19" ht="24" customHeight="1" x14ac:dyDescent="0.15">
      <c r="A57" s="265"/>
      <c r="B57" s="244"/>
      <c r="C57" s="171"/>
      <c r="D57" s="171"/>
      <c r="E57" s="172"/>
      <c r="F57" s="181"/>
      <c r="G57" s="181"/>
      <c r="H57" s="181"/>
      <c r="I57" s="185"/>
      <c r="J57" s="186"/>
      <c r="K57" s="187"/>
      <c r="L57" s="203"/>
      <c r="M57" s="204"/>
      <c r="N57" s="205"/>
      <c r="O57" s="194"/>
      <c r="P57" s="195"/>
      <c r="Q57" s="195"/>
      <c r="R57" s="195"/>
      <c r="S57" s="196"/>
    </row>
    <row r="58" spans="1:19" ht="24" customHeight="1" x14ac:dyDescent="0.15">
      <c r="A58" s="265"/>
      <c r="B58" s="245"/>
      <c r="C58" s="173"/>
      <c r="D58" s="173"/>
      <c r="E58" s="174"/>
      <c r="F58" s="181"/>
      <c r="G58" s="181"/>
      <c r="H58" s="181"/>
      <c r="I58" s="188"/>
      <c r="J58" s="189"/>
      <c r="K58" s="190"/>
      <c r="L58" s="206"/>
      <c r="M58" s="207"/>
      <c r="N58" s="208"/>
      <c r="O58" s="197"/>
      <c r="P58" s="198"/>
      <c r="Q58" s="198"/>
      <c r="R58" s="198"/>
      <c r="S58" s="199"/>
    </row>
    <row r="59" spans="1:19" ht="24" customHeight="1" x14ac:dyDescent="0.15">
      <c r="A59" s="265"/>
      <c r="B59" s="282" t="s">
        <v>12</v>
      </c>
      <c r="C59" s="275" t="s">
        <v>47</v>
      </c>
      <c r="D59" s="276"/>
      <c r="E59" s="277"/>
      <c r="F59" s="181">
        <v>20000</v>
      </c>
      <c r="G59" s="181"/>
      <c r="H59" s="181"/>
      <c r="I59" s="182">
        <v>20000</v>
      </c>
      <c r="J59" s="183"/>
      <c r="K59" s="184"/>
      <c r="L59" s="200">
        <f>I59-F59</f>
        <v>0</v>
      </c>
      <c r="M59" s="201"/>
      <c r="N59" s="202"/>
      <c r="O59" s="215" t="s">
        <v>156</v>
      </c>
      <c r="P59" s="216"/>
      <c r="Q59" s="216"/>
      <c r="R59" s="216"/>
      <c r="S59" s="217"/>
    </row>
    <row r="60" spans="1:19" ht="24" customHeight="1" x14ac:dyDescent="0.15">
      <c r="A60" s="265"/>
      <c r="B60" s="244"/>
      <c r="C60" s="278"/>
      <c r="D60" s="278"/>
      <c r="E60" s="279"/>
      <c r="F60" s="181"/>
      <c r="G60" s="181"/>
      <c r="H60" s="181"/>
      <c r="I60" s="185"/>
      <c r="J60" s="186"/>
      <c r="K60" s="187"/>
      <c r="L60" s="203"/>
      <c r="M60" s="204"/>
      <c r="N60" s="205"/>
      <c r="O60" s="218"/>
      <c r="P60" s="219"/>
      <c r="Q60" s="219"/>
      <c r="R60" s="219"/>
      <c r="S60" s="220"/>
    </row>
    <row r="61" spans="1:19" ht="24" customHeight="1" x14ac:dyDescent="0.15">
      <c r="A61" s="265"/>
      <c r="B61" s="245"/>
      <c r="C61" s="280"/>
      <c r="D61" s="280"/>
      <c r="E61" s="281"/>
      <c r="F61" s="181"/>
      <c r="G61" s="181"/>
      <c r="H61" s="181"/>
      <c r="I61" s="188"/>
      <c r="J61" s="189"/>
      <c r="K61" s="190"/>
      <c r="L61" s="206"/>
      <c r="M61" s="207"/>
      <c r="N61" s="208"/>
      <c r="O61" s="221"/>
      <c r="P61" s="222"/>
      <c r="Q61" s="222"/>
      <c r="R61" s="222"/>
      <c r="S61" s="223"/>
    </row>
    <row r="62" spans="1:19" ht="24" customHeight="1" x14ac:dyDescent="0.15">
      <c r="A62" s="265"/>
      <c r="B62" s="10"/>
      <c r="C62" s="267" t="s">
        <v>37</v>
      </c>
      <c r="D62" s="267"/>
      <c r="E62" s="268"/>
      <c r="F62" s="181">
        <f>F29+F32+F35+F38+F41+F44+F47+F50+F53+F56+F59</f>
        <v>1551000</v>
      </c>
      <c r="G62" s="181"/>
      <c r="H62" s="181"/>
      <c r="I62" s="375">
        <f>SUM(I29:K61)</f>
        <v>1445930</v>
      </c>
      <c r="J62" s="375"/>
      <c r="K62" s="375"/>
      <c r="L62" s="377">
        <f>I62-F62</f>
        <v>-105070</v>
      </c>
      <c r="M62" s="378"/>
      <c r="N62" s="379"/>
      <c r="O62" s="291"/>
      <c r="P62" s="292"/>
      <c r="Q62" s="292"/>
      <c r="R62" s="292"/>
      <c r="S62" s="293"/>
    </row>
    <row r="63" spans="1:19" ht="24" customHeight="1" thickBot="1" x14ac:dyDescent="0.2">
      <c r="A63" s="266"/>
      <c r="B63" s="11"/>
      <c r="C63" s="269"/>
      <c r="D63" s="269"/>
      <c r="E63" s="270"/>
      <c r="F63" s="284"/>
      <c r="G63" s="284"/>
      <c r="H63" s="284"/>
      <c r="I63" s="376"/>
      <c r="J63" s="376"/>
      <c r="K63" s="376"/>
      <c r="L63" s="380"/>
      <c r="M63" s="381"/>
      <c r="N63" s="382"/>
      <c r="O63" s="294"/>
      <c r="P63" s="295"/>
      <c r="Q63" s="295"/>
      <c r="R63" s="295"/>
      <c r="S63" s="296"/>
    </row>
    <row r="64" spans="1:19" ht="17.45" customHeight="1" x14ac:dyDescent="0.2">
      <c r="A64" s="48" t="s">
        <v>57</v>
      </c>
      <c r="B64" s="46">
        <v>1</v>
      </c>
      <c r="C64" s="46" t="s">
        <v>58</v>
      </c>
      <c r="D64" s="15" t="s">
        <v>71</v>
      </c>
      <c r="E64" s="14"/>
      <c r="F64" s="14"/>
      <c r="G64" s="15"/>
      <c r="J64" s="15"/>
      <c r="K64" s="15"/>
      <c r="L64" s="15"/>
      <c r="M64" s="15"/>
      <c r="N64" s="16"/>
      <c r="O64" s="5"/>
      <c r="P64" s="13"/>
      <c r="Q64" s="13"/>
      <c r="R64" s="13"/>
      <c r="S64" s="17"/>
    </row>
    <row r="65" spans="1:14" ht="17.45" customHeight="1" x14ac:dyDescent="0.2">
      <c r="A65" s="15"/>
      <c r="B65" s="38"/>
      <c r="C65" s="15" t="s">
        <v>19</v>
      </c>
      <c r="D65" s="26"/>
      <c r="E65" s="27"/>
      <c r="G65" s="33"/>
      <c r="H65" s="15"/>
      <c r="I65" s="15"/>
      <c r="J65" s="15"/>
      <c r="K65" s="15"/>
      <c r="L65" s="15"/>
      <c r="M65" s="15"/>
      <c r="N65" s="15"/>
    </row>
    <row r="66" spans="1:14" ht="17.45" customHeight="1" x14ac:dyDescent="0.2">
      <c r="B66" s="38"/>
      <c r="C66" s="33" t="s">
        <v>2</v>
      </c>
      <c r="D66" s="33"/>
      <c r="E66" s="33"/>
      <c r="H66" s="15"/>
      <c r="I66" s="15"/>
      <c r="J66" s="15"/>
      <c r="K66" s="15"/>
      <c r="L66" s="15"/>
      <c r="M66" s="15"/>
      <c r="N66" s="16"/>
    </row>
    <row r="67" spans="1:14" ht="17.25" x14ac:dyDescent="0.2">
      <c r="B67" s="38"/>
      <c r="C67" s="15" t="s">
        <v>59</v>
      </c>
      <c r="D67" s="33"/>
      <c r="E67" s="33"/>
      <c r="H67" s="15"/>
      <c r="I67" s="15"/>
      <c r="J67" s="15"/>
      <c r="K67" s="15"/>
      <c r="L67" s="15"/>
      <c r="M67" s="15"/>
      <c r="N67" s="16"/>
    </row>
    <row r="68" spans="1:14" ht="17.25" x14ac:dyDescent="0.2">
      <c r="B68" s="47">
        <v>2</v>
      </c>
      <c r="C68" s="33" t="s">
        <v>72</v>
      </c>
      <c r="E68" s="15"/>
      <c r="F68" s="15"/>
    </row>
    <row r="69" spans="1:14" ht="13.5" customHeight="1" x14ac:dyDescent="0.15">
      <c r="C69" s="27"/>
      <c r="D69" s="27"/>
      <c r="E69" s="28"/>
    </row>
    <row r="70" spans="1:14" ht="13.5" customHeight="1" x14ac:dyDescent="0.15">
      <c r="C70" s="28"/>
      <c r="D70" s="28"/>
      <c r="E70" s="28"/>
    </row>
    <row r="71" spans="1:14" ht="13.5" customHeight="1" x14ac:dyDescent="0.15">
      <c r="C71" s="26"/>
      <c r="D71" s="27"/>
      <c r="E71" s="27"/>
    </row>
    <row r="72" spans="1:14" ht="13.5" customHeight="1" x14ac:dyDescent="0.15">
      <c r="C72" s="27"/>
      <c r="D72" s="27"/>
      <c r="E72" s="27"/>
    </row>
    <row r="73" spans="1:14" ht="13.5" customHeight="1" x14ac:dyDescent="0.15">
      <c r="C73" s="27"/>
      <c r="D73" s="27"/>
      <c r="E73" s="27"/>
    </row>
    <row r="74" spans="1:14" ht="13.5" customHeight="1" x14ac:dyDescent="0.15">
      <c r="C74" s="26"/>
      <c r="D74" s="27"/>
      <c r="E74" s="28"/>
    </row>
    <row r="75" spans="1:14" ht="13.5" customHeight="1" x14ac:dyDescent="0.15">
      <c r="C75" s="27"/>
      <c r="D75" s="27"/>
      <c r="E75" s="28"/>
    </row>
    <row r="76" spans="1:14" ht="13.5" customHeight="1" x14ac:dyDescent="0.15">
      <c r="C76" s="28"/>
      <c r="D76" s="28"/>
      <c r="E76" s="28"/>
    </row>
    <row r="77" spans="1:14" ht="13.5" customHeight="1" x14ac:dyDescent="0.15">
      <c r="C77" s="26"/>
      <c r="D77" s="27"/>
      <c r="E77" s="28"/>
    </row>
    <row r="78" spans="1:14" ht="13.5" customHeight="1" x14ac:dyDescent="0.15">
      <c r="C78" s="27"/>
      <c r="D78" s="27"/>
      <c r="E78" s="28"/>
    </row>
    <row r="79" spans="1:14" ht="13.5" customHeight="1" x14ac:dyDescent="0.15">
      <c r="C79" s="28"/>
      <c r="D79" s="28"/>
      <c r="E79" s="28"/>
    </row>
    <row r="80" spans="1:14" ht="13.5" customHeight="1" x14ac:dyDescent="0.15">
      <c r="C80" s="26"/>
      <c r="D80" s="27"/>
      <c r="E80" s="28"/>
    </row>
    <row r="81" spans="3:5" ht="13.5" customHeight="1" x14ac:dyDescent="0.15">
      <c r="C81" s="27"/>
      <c r="D81" s="27"/>
      <c r="E81" s="28"/>
    </row>
    <row r="82" spans="3:5" ht="13.5" customHeight="1" x14ac:dyDescent="0.15">
      <c r="C82" s="28"/>
      <c r="D82" s="28"/>
      <c r="E82" s="28"/>
    </row>
    <row r="83" spans="3:5" ht="13.5" customHeight="1" x14ac:dyDescent="0.15">
      <c r="C83" s="26"/>
      <c r="D83" s="27"/>
      <c r="E83" s="28"/>
    </row>
    <row r="84" spans="3:5" ht="13.5" customHeight="1" x14ac:dyDescent="0.15">
      <c r="C84" s="27"/>
      <c r="D84" s="27"/>
      <c r="E84" s="28"/>
    </row>
    <row r="85" spans="3:5" ht="13.5" customHeight="1" x14ac:dyDescent="0.15">
      <c r="C85" s="28"/>
      <c r="D85" s="28"/>
      <c r="E85" s="28"/>
    </row>
  </sheetData>
  <mergeCells count="122">
    <mergeCell ref="C1:G2"/>
    <mergeCell ref="I20:K22"/>
    <mergeCell ref="I23:K25"/>
    <mergeCell ref="I26:K27"/>
    <mergeCell ref="L17:N19"/>
    <mergeCell ref="L20:N22"/>
    <mergeCell ref="I14:K16"/>
    <mergeCell ref="F23:H25"/>
    <mergeCell ref="I1:J2"/>
    <mergeCell ref="K1:S2"/>
    <mergeCell ref="C11:E13"/>
    <mergeCell ref="I8:K10"/>
    <mergeCell ref="L8:N10"/>
    <mergeCell ref="L14:N16"/>
    <mergeCell ref="I17:K19"/>
    <mergeCell ref="O17:S19"/>
    <mergeCell ref="C3:E4"/>
    <mergeCell ref="L23:N25"/>
    <mergeCell ref="O23:S25"/>
    <mergeCell ref="L26:N27"/>
    <mergeCell ref="O59:S61"/>
    <mergeCell ref="L56:N58"/>
    <mergeCell ref="L59:N61"/>
    <mergeCell ref="F3:H4"/>
    <mergeCell ref="F5:H7"/>
    <mergeCell ref="C8:E10"/>
    <mergeCell ref="C17:E19"/>
    <mergeCell ref="F17:H19"/>
    <mergeCell ref="I62:K63"/>
    <mergeCell ref="L62:N63"/>
    <mergeCell ref="I56:K58"/>
    <mergeCell ref="I59:K61"/>
    <mergeCell ref="I38:K40"/>
    <mergeCell ref="I50:K52"/>
    <mergeCell ref="I53:K55"/>
    <mergeCell ref="F62:H63"/>
    <mergeCell ref="C23:E25"/>
    <mergeCell ref="C26:E28"/>
    <mergeCell ref="C38:E40"/>
    <mergeCell ref="O3:S4"/>
    <mergeCell ref="I5:K7"/>
    <mergeCell ref="L5:N7"/>
    <mergeCell ref="O5:S7"/>
    <mergeCell ref="O8:S10"/>
    <mergeCell ref="I29:K31"/>
    <mergeCell ref="I3:K4"/>
    <mergeCell ref="L3:N4"/>
    <mergeCell ref="L35:N37"/>
    <mergeCell ref="L38:N40"/>
    <mergeCell ref="O38:S40"/>
    <mergeCell ref="O35:S37"/>
    <mergeCell ref="C56:E58"/>
    <mergeCell ref="I44:K46"/>
    <mergeCell ref="I47:K49"/>
    <mergeCell ref="L41:N43"/>
    <mergeCell ref="L44:N46"/>
    <mergeCell ref="B32:B34"/>
    <mergeCell ref="C5:E7"/>
    <mergeCell ref="B59:B61"/>
    <mergeCell ref="B44:B46"/>
    <mergeCell ref="B47:B49"/>
    <mergeCell ref="B50:B52"/>
    <mergeCell ref="B53:B55"/>
    <mergeCell ref="O53:S55"/>
    <mergeCell ref="O62:S63"/>
    <mergeCell ref="O47:S49"/>
    <mergeCell ref="O11:S13"/>
    <mergeCell ref="F8:H10"/>
    <mergeCell ref="F32:H34"/>
    <mergeCell ref="C32:E34"/>
    <mergeCell ref="I11:K13"/>
    <mergeCell ref="L11:N13"/>
    <mergeCell ref="L29:N31"/>
    <mergeCell ref="L32:N34"/>
    <mergeCell ref="O32:S34"/>
    <mergeCell ref="R29:S31"/>
    <mergeCell ref="O29:Q31"/>
    <mergeCell ref="F56:H58"/>
    <mergeCell ref="I32:K34"/>
    <mergeCell ref="I35:K37"/>
    <mergeCell ref="A5:A28"/>
    <mergeCell ref="B29:B31"/>
    <mergeCell ref="F29:H31"/>
    <mergeCell ref="C29:E31"/>
    <mergeCell ref="F11:H13"/>
    <mergeCell ref="F14:H16"/>
    <mergeCell ref="F20:H22"/>
    <mergeCell ref="C20:E22"/>
    <mergeCell ref="C14:E16"/>
    <mergeCell ref="A29:A63"/>
    <mergeCell ref="C62:E63"/>
    <mergeCell ref="C44:E46"/>
    <mergeCell ref="C59:E61"/>
    <mergeCell ref="B41:B43"/>
    <mergeCell ref="B35:B37"/>
    <mergeCell ref="B38:B40"/>
    <mergeCell ref="F26:H28"/>
    <mergeCell ref="B56:B58"/>
    <mergeCell ref="C53:E55"/>
    <mergeCell ref="F44:H46"/>
    <mergeCell ref="F47:H49"/>
    <mergeCell ref="F50:H52"/>
    <mergeCell ref="F53:H55"/>
    <mergeCell ref="F59:H61"/>
    <mergeCell ref="T35:U37"/>
    <mergeCell ref="T39:U41"/>
    <mergeCell ref="C41:E43"/>
    <mergeCell ref="F35:H37"/>
    <mergeCell ref="F38:H40"/>
    <mergeCell ref="F41:H43"/>
    <mergeCell ref="I41:K43"/>
    <mergeCell ref="O56:S58"/>
    <mergeCell ref="C50:E52"/>
    <mergeCell ref="L50:N52"/>
    <mergeCell ref="L53:N55"/>
    <mergeCell ref="R44:S46"/>
    <mergeCell ref="O44:Q46"/>
    <mergeCell ref="O50:S52"/>
    <mergeCell ref="O41:S43"/>
    <mergeCell ref="C35:E37"/>
    <mergeCell ref="C47:E49"/>
    <mergeCell ref="L47:N49"/>
  </mergeCells>
  <phoneticPr fontId="2"/>
  <printOptions horizontalCentered="1" verticalCentered="1"/>
  <pageMargins left="0.61" right="0.39370078740157483" top="0.39370078740157483" bottom="0.39370078740157483" header="0" footer="0"/>
  <pageSetup paperSize="9" scale="5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52"/>
  <sheetViews>
    <sheetView tabSelected="1" view="pageBreakPreview" topLeftCell="A13" zoomScaleNormal="100" zoomScaleSheetLayoutView="100" workbookViewId="0">
      <selection activeCell="D16" sqref="D16:E16"/>
    </sheetView>
  </sheetViews>
  <sheetFormatPr defaultColWidth="9" defaultRowHeight="13.5" x14ac:dyDescent="0.15"/>
  <cols>
    <col min="1" max="3" width="3" style="50" customWidth="1"/>
    <col min="4" max="16" width="2.125" style="50" customWidth="1"/>
    <col min="17" max="17" width="2.75" style="50" customWidth="1"/>
    <col min="18" max="49" width="2.125" style="50" customWidth="1"/>
    <col min="50" max="50" width="2.125" style="50" hidden="1" customWidth="1"/>
    <col min="51" max="51" width="5" style="50" hidden="1" customWidth="1"/>
    <col min="52" max="52" width="2.125" style="50" hidden="1" customWidth="1"/>
    <col min="53" max="53" width="3.375" style="50" hidden="1" customWidth="1"/>
    <col min="54" max="54" width="2.125" style="50" hidden="1" customWidth="1"/>
    <col min="55" max="55" width="5.625" style="50" hidden="1" customWidth="1"/>
    <col min="56" max="67" width="2.125" style="50" customWidth="1"/>
    <col min="68" max="16384" width="9" style="50"/>
  </cols>
  <sheetData>
    <row r="1" spans="1:55" ht="18.95" customHeight="1" x14ac:dyDescent="0.15">
      <c r="A1" s="50" t="s">
        <v>8</v>
      </c>
    </row>
    <row r="2" spans="1:55" ht="30" customHeight="1" x14ac:dyDescent="0.15">
      <c r="A2" s="158" t="s">
        <v>125</v>
      </c>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row>
    <row r="3" spans="1:55" ht="18.95" customHeight="1" x14ac:dyDescent="0.15">
      <c r="I3" s="60"/>
      <c r="J3" s="61"/>
      <c r="AJ3" s="477"/>
      <c r="AK3" s="477"/>
      <c r="AL3" s="477"/>
      <c r="AM3" s="480"/>
      <c r="AN3" s="480"/>
      <c r="AO3" s="58" t="s">
        <v>100</v>
      </c>
      <c r="AP3" s="481"/>
      <c r="AQ3" s="481"/>
      <c r="AR3" s="58" t="s">
        <v>101</v>
      </c>
      <c r="AS3" s="159"/>
      <c r="AT3" s="159"/>
      <c r="AU3" s="58" t="s">
        <v>102</v>
      </c>
      <c r="AY3" s="50">
        <v>25</v>
      </c>
      <c r="BA3" s="50">
        <v>1</v>
      </c>
      <c r="BC3" s="50">
        <v>1</v>
      </c>
    </row>
    <row r="4" spans="1:55" ht="18.95" customHeight="1" x14ac:dyDescent="0.15">
      <c r="A4" s="62" t="s">
        <v>99</v>
      </c>
      <c r="B4" s="51"/>
      <c r="C4" s="51"/>
      <c r="F4" s="51"/>
      <c r="AY4" s="50">
        <v>26</v>
      </c>
      <c r="BA4" s="50">
        <v>2</v>
      </c>
      <c r="BC4" s="50">
        <v>2</v>
      </c>
    </row>
    <row r="5" spans="1:55" ht="9.75" customHeight="1" x14ac:dyDescent="0.15">
      <c r="A5" s="62"/>
      <c r="B5" s="51"/>
      <c r="C5" s="51"/>
      <c r="F5" s="51"/>
      <c r="AY5" s="50">
        <v>27</v>
      </c>
      <c r="BA5" s="50">
        <v>3</v>
      </c>
      <c r="BC5" s="50">
        <v>3</v>
      </c>
    </row>
    <row r="6" spans="1:55" ht="18.95" customHeight="1" x14ac:dyDescent="0.15">
      <c r="A6" s="160"/>
      <c r="B6" s="160"/>
      <c r="C6" s="159"/>
      <c r="D6" s="159"/>
      <c r="E6" s="50" t="s">
        <v>100</v>
      </c>
      <c r="F6" s="159"/>
      <c r="G6" s="159"/>
      <c r="H6" s="50" t="s">
        <v>101</v>
      </c>
      <c r="I6" s="159"/>
      <c r="J6" s="159"/>
      <c r="K6" s="160" t="s">
        <v>103</v>
      </c>
      <c r="L6" s="160"/>
      <c r="M6" s="160"/>
      <c r="N6" s="160"/>
      <c r="O6" s="160"/>
      <c r="P6" s="160"/>
      <c r="Q6" s="160"/>
      <c r="R6" s="161"/>
      <c r="S6" s="161"/>
      <c r="T6" s="161"/>
      <c r="U6" s="50" t="s">
        <v>104</v>
      </c>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BA6" s="50">
        <v>4</v>
      </c>
      <c r="BC6" s="50">
        <v>4</v>
      </c>
    </row>
    <row r="7" spans="1:55" ht="18.75" customHeight="1" x14ac:dyDescent="0.15">
      <c r="A7" s="50" t="s">
        <v>105</v>
      </c>
      <c r="B7" s="63"/>
      <c r="C7" s="63"/>
      <c r="D7" s="63"/>
      <c r="E7" s="63"/>
      <c r="F7" s="63"/>
      <c r="G7" s="63"/>
      <c r="H7" s="63"/>
      <c r="I7" s="63"/>
      <c r="J7" s="63"/>
      <c r="BA7" s="50">
        <v>5</v>
      </c>
      <c r="BC7" s="50">
        <v>5</v>
      </c>
    </row>
    <row r="8" spans="1:55" ht="14.25" customHeight="1" x14ac:dyDescent="0.15">
      <c r="B8" s="64"/>
      <c r="C8" s="64"/>
      <c r="D8" s="64"/>
      <c r="E8" s="64"/>
      <c r="F8" s="64"/>
      <c r="G8" s="64"/>
      <c r="H8" s="64"/>
      <c r="J8" s="64"/>
      <c r="AK8" s="50" t="s">
        <v>160</v>
      </c>
      <c r="BA8" s="50">
        <v>6</v>
      </c>
      <c r="BC8" s="50">
        <v>6</v>
      </c>
    </row>
    <row r="9" spans="1:55" ht="46.5" customHeight="1" x14ac:dyDescent="0.15">
      <c r="A9" s="162" t="s">
        <v>3</v>
      </c>
      <c r="B9" s="162"/>
      <c r="C9" s="162"/>
      <c r="D9" s="478"/>
      <c r="E9" s="478"/>
      <c r="F9" s="478"/>
      <c r="G9" s="478"/>
      <c r="H9" s="478"/>
      <c r="I9" s="478"/>
      <c r="J9" s="478"/>
      <c r="K9" s="478"/>
      <c r="L9" s="478"/>
      <c r="M9" s="478"/>
      <c r="N9" s="478"/>
      <c r="O9" s="478"/>
      <c r="P9" s="478"/>
      <c r="Q9" s="478"/>
      <c r="R9" s="478"/>
      <c r="S9" s="478"/>
      <c r="T9" s="478"/>
      <c r="U9" s="478"/>
      <c r="V9" s="478"/>
      <c r="W9" s="478"/>
      <c r="X9" s="478"/>
      <c r="Y9" s="478"/>
      <c r="Z9" s="478"/>
      <c r="AA9" s="478"/>
      <c r="AB9" s="111" t="s">
        <v>4</v>
      </c>
      <c r="AC9" s="112"/>
      <c r="AD9" s="112"/>
      <c r="AE9" s="112"/>
      <c r="AF9" s="113"/>
      <c r="AG9" s="483"/>
      <c r="AH9" s="484"/>
      <c r="AI9" s="484"/>
      <c r="AJ9" s="484"/>
      <c r="AK9" s="484"/>
      <c r="AL9" s="484"/>
      <c r="AM9" s="484"/>
      <c r="AN9" s="484"/>
      <c r="AO9" s="484"/>
      <c r="AP9" s="484"/>
      <c r="AQ9" s="484"/>
      <c r="AR9" s="484"/>
      <c r="AS9" s="484"/>
      <c r="AT9" s="484"/>
      <c r="AU9" s="484"/>
      <c r="AV9" s="109" t="s">
        <v>23</v>
      </c>
      <c r="AW9" s="110"/>
      <c r="BA9" s="50">
        <v>7</v>
      </c>
      <c r="BC9" s="50">
        <v>7</v>
      </c>
    </row>
    <row r="10" spans="1:55" ht="23.25" customHeight="1" x14ac:dyDescent="0.15">
      <c r="A10" s="117" t="s">
        <v>5</v>
      </c>
      <c r="B10" s="118"/>
      <c r="C10" s="119"/>
      <c r="D10" s="76" t="s">
        <v>106</v>
      </c>
      <c r="E10" s="77"/>
      <c r="F10" s="473"/>
      <c r="G10" s="473"/>
      <c r="H10" s="77" t="s">
        <v>107</v>
      </c>
      <c r="I10" s="473"/>
      <c r="J10" s="473"/>
      <c r="K10" s="77" t="s">
        <v>108</v>
      </c>
      <c r="L10" s="77"/>
      <c r="M10" s="77"/>
      <c r="N10" s="77"/>
      <c r="O10" s="77"/>
      <c r="P10" s="77"/>
      <c r="Q10" s="77"/>
      <c r="R10" s="77"/>
      <c r="S10" s="77"/>
      <c r="T10" s="77"/>
      <c r="U10" s="77"/>
      <c r="V10" s="77"/>
      <c r="W10" s="77"/>
      <c r="X10" s="77"/>
      <c r="Y10" s="77"/>
      <c r="Z10" s="77"/>
      <c r="AA10" s="77"/>
      <c r="AB10" s="77"/>
      <c r="AC10" s="77"/>
      <c r="AD10" s="77"/>
      <c r="AE10" s="77"/>
      <c r="AF10" s="68"/>
      <c r="AG10" s="69" t="s">
        <v>110</v>
      </c>
      <c r="AH10" s="77"/>
      <c r="AI10" s="77"/>
      <c r="AJ10" s="77"/>
      <c r="AK10" s="76" t="s">
        <v>128</v>
      </c>
      <c r="AL10" s="473"/>
      <c r="AM10" s="473"/>
      <c r="AN10" s="77" t="s">
        <v>108</v>
      </c>
      <c r="AO10" s="473"/>
      <c r="AP10" s="473"/>
      <c r="AQ10" s="77" t="s">
        <v>107</v>
      </c>
      <c r="AR10" s="473"/>
      <c r="AS10" s="473"/>
      <c r="AT10" s="473"/>
      <c r="AU10" s="473"/>
      <c r="AV10" s="68"/>
      <c r="AW10" s="70"/>
      <c r="BA10" s="50">
        <v>8</v>
      </c>
      <c r="BC10" s="50">
        <v>8</v>
      </c>
    </row>
    <row r="11" spans="1:55" ht="23.25" customHeight="1" x14ac:dyDescent="0.15">
      <c r="A11" s="120"/>
      <c r="B11" s="121"/>
      <c r="C11" s="122"/>
      <c r="D11" s="475"/>
      <c r="E11" s="476"/>
      <c r="F11" s="476"/>
      <c r="G11" s="476"/>
      <c r="H11" s="476"/>
      <c r="I11" s="476"/>
      <c r="J11" s="476"/>
      <c r="K11" s="476"/>
      <c r="L11" s="476"/>
      <c r="M11" s="476"/>
      <c r="N11" s="476"/>
      <c r="O11" s="476"/>
      <c r="P11" s="476"/>
      <c r="Q11" s="476"/>
      <c r="R11" s="476"/>
      <c r="S11" s="476"/>
      <c r="T11" s="476"/>
      <c r="U11" s="476"/>
      <c r="V11" s="476"/>
      <c r="W11" s="476"/>
      <c r="X11" s="476"/>
      <c r="Y11" s="476"/>
      <c r="Z11" s="476"/>
      <c r="AA11" s="476"/>
      <c r="AB11" s="476"/>
      <c r="AC11" s="476"/>
      <c r="AD11" s="476"/>
      <c r="AE11" s="476"/>
      <c r="AF11" s="71"/>
      <c r="AG11" s="72" t="s">
        <v>109</v>
      </c>
      <c r="AH11" s="78"/>
      <c r="AI11" s="78"/>
      <c r="AJ11" s="78"/>
      <c r="AK11" s="79" t="s">
        <v>128</v>
      </c>
      <c r="AL11" s="152"/>
      <c r="AM11" s="152"/>
      <c r="AN11" s="78" t="s">
        <v>108</v>
      </c>
      <c r="AO11" s="152"/>
      <c r="AP11" s="152"/>
      <c r="AQ11" s="78" t="s">
        <v>107</v>
      </c>
      <c r="AR11" s="152"/>
      <c r="AS11" s="152"/>
      <c r="AT11" s="152"/>
      <c r="AU11" s="152"/>
      <c r="AV11" s="71"/>
      <c r="AW11" s="73"/>
      <c r="BA11" s="50">
        <v>9</v>
      </c>
      <c r="BC11" s="50">
        <v>9</v>
      </c>
    </row>
    <row r="12" spans="1:55" ht="23.25" customHeight="1" x14ac:dyDescent="0.15">
      <c r="A12" s="117" t="s">
        <v>111</v>
      </c>
      <c r="B12" s="118"/>
      <c r="C12" s="119"/>
      <c r="D12" s="76" t="s">
        <v>106</v>
      </c>
      <c r="E12" s="77"/>
      <c r="F12" s="473"/>
      <c r="G12" s="473"/>
      <c r="H12" s="77" t="s">
        <v>107</v>
      </c>
      <c r="I12" s="473"/>
      <c r="J12" s="473"/>
      <c r="K12" s="77" t="s">
        <v>108</v>
      </c>
      <c r="L12" s="77"/>
      <c r="M12" s="77" t="s">
        <v>112</v>
      </c>
      <c r="N12" s="77"/>
      <c r="O12" s="77"/>
      <c r="P12" s="474"/>
      <c r="Q12" s="474"/>
      <c r="R12" s="474"/>
      <c r="S12" s="474"/>
      <c r="T12" s="77" t="s">
        <v>113</v>
      </c>
      <c r="U12" s="469"/>
      <c r="V12" s="469"/>
      <c r="W12" s="469"/>
      <c r="X12" s="469"/>
      <c r="Y12" s="469"/>
      <c r="Z12" s="469"/>
      <c r="AA12" s="469"/>
      <c r="AB12" s="77"/>
      <c r="AC12" s="77"/>
      <c r="AD12" s="77"/>
      <c r="AE12" s="77"/>
      <c r="AF12" s="68"/>
      <c r="AG12" s="69" t="s">
        <v>110</v>
      </c>
      <c r="AH12" s="77"/>
      <c r="AI12" s="77"/>
      <c r="AJ12" s="77"/>
      <c r="AK12" s="76" t="s">
        <v>128</v>
      </c>
      <c r="AL12" s="473"/>
      <c r="AM12" s="473"/>
      <c r="AN12" s="77" t="s">
        <v>108</v>
      </c>
      <c r="AO12" s="473"/>
      <c r="AP12" s="473"/>
      <c r="AQ12" s="77" t="s">
        <v>107</v>
      </c>
      <c r="AR12" s="473"/>
      <c r="AS12" s="473"/>
      <c r="AT12" s="473"/>
      <c r="AU12" s="473"/>
      <c r="AV12" s="68"/>
      <c r="AW12" s="70"/>
      <c r="BA12" s="50">
        <v>10</v>
      </c>
      <c r="BC12" s="50">
        <v>10</v>
      </c>
    </row>
    <row r="13" spans="1:55" ht="23.25" customHeight="1" x14ac:dyDescent="0.15">
      <c r="A13" s="120"/>
      <c r="B13" s="121"/>
      <c r="C13" s="122"/>
      <c r="D13" s="475"/>
      <c r="E13" s="476"/>
      <c r="F13" s="476"/>
      <c r="G13" s="476"/>
      <c r="H13" s="476"/>
      <c r="I13" s="476"/>
      <c r="J13" s="476"/>
      <c r="K13" s="476"/>
      <c r="L13" s="476"/>
      <c r="M13" s="476"/>
      <c r="N13" s="476"/>
      <c r="O13" s="476"/>
      <c r="P13" s="476"/>
      <c r="Q13" s="476"/>
      <c r="R13" s="476"/>
      <c r="S13" s="476"/>
      <c r="T13" s="476"/>
      <c r="U13" s="476"/>
      <c r="V13" s="476"/>
      <c r="W13" s="121" t="s">
        <v>129</v>
      </c>
      <c r="X13" s="121"/>
      <c r="Y13" s="470"/>
      <c r="Z13" s="470"/>
      <c r="AA13" s="470"/>
      <c r="AB13" s="470"/>
      <c r="AC13" s="470"/>
      <c r="AD13" s="470"/>
      <c r="AE13" s="470"/>
      <c r="AF13" s="470"/>
      <c r="AG13" s="72" t="s">
        <v>109</v>
      </c>
      <c r="AH13" s="78"/>
      <c r="AI13" s="78"/>
      <c r="AJ13" s="78"/>
      <c r="AK13" s="79" t="s">
        <v>128</v>
      </c>
      <c r="AL13" s="152"/>
      <c r="AM13" s="152"/>
      <c r="AN13" s="78" t="s">
        <v>108</v>
      </c>
      <c r="AO13" s="152"/>
      <c r="AP13" s="152"/>
      <c r="AQ13" s="78" t="s">
        <v>107</v>
      </c>
      <c r="AR13" s="152"/>
      <c r="AS13" s="152"/>
      <c r="AT13" s="152"/>
      <c r="AU13" s="152"/>
      <c r="AV13" s="71"/>
      <c r="AW13" s="73"/>
      <c r="BA13" s="50">
        <v>11</v>
      </c>
      <c r="BC13" s="50">
        <v>11</v>
      </c>
    </row>
    <row r="14" spans="1:55" ht="9" customHeight="1" x14ac:dyDescent="0.15">
      <c r="A14" s="59"/>
      <c r="B14" s="59"/>
      <c r="C14" s="59"/>
      <c r="BA14" s="50">
        <v>12</v>
      </c>
      <c r="BC14" s="50">
        <v>12</v>
      </c>
    </row>
    <row r="15" spans="1:55" ht="62.25" customHeight="1" x14ac:dyDescent="0.15">
      <c r="A15" s="111" t="s">
        <v>6</v>
      </c>
      <c r="B15" s="112"/>
      <c r="C15" s="113"/>
      <c r="D15" s="471"/>
      <c r="E15" s="471"/>
      <c r="F15" s="471"/>
      <c r="G15" s="471"/>
      <c r="H15" s="471"/>
      <c r="I15" s="471"/>
      <c r="J15" s="471"/>
      <c r="K15" s="471"/>
      <c r="L15" s="471"/>
      <c r="M15" s="471"/>
      <c r="N15" s="471"/>
      <c r="O15" s="471"/>
      <c r="P15" s="471"/>
      <c r="Q15" s="471"/>
      <c r="R15" s="471"/>
      <c r="S15" s="471"/>
      <c r="T15" s="471"/>
      <c r="U15" s="471"/>
      <c r="V15" s="471"/>
      <c r="W15" s="471"/>
      <c r="X15" s="471"/>
      <c r="Y15" s="471"/>
      <c r="Z15" s="471"/>
      <c r="AA15" s="471"/>
      <c r="AB15" s="471"/>
      <c r="AC15" s="471"/>
      <c r="AD15" s="471"/>
      <c r="AE15" s="471"/>
      <c r="AF15" s="471"/>
      <c r="AG15" s="471"/>
      <c r="AH15" s="471"/>
      <c r="AI15" s="471"/>
      <c r="AJ15" s="471"/>
      <c r="AK15" s="471"/>
      <c r="AL15" s="471"/>
      <c r="AM15" s="471"/>
      <c r="AN15" s="471"/>
      <c r="AO15" s="471"/>
      <c r="AP15" s="471"/>
      <c r="AQ15" s="471"/>
      <c r="AR15" s="471"/>
      <c r="AS15" s="471"/>
      <c r="AT15" s="471"/>
      <c r="AU15" s="471"/>
      <c r="AV15" s="471"/>
      <c r="AW15" s="472"/>
      <c r="BC15" s="50">
        <v>13</v>
      </c>
    </row>
    <row r="16" spans="1:55" ht="40.5" customHeight="1" x14ac:dyDescent="0.15">
      <c r="A16" s="111" t="s">
        <v>161</v>
      </c>
      <c r="B16" s="112"/>
      <c r="C16" s="113"/>
      <c r="D16" s="467"/>
      <c r="E16" s="467"/>
      <c r="F16" s="67" t="s">
        <v>100</v>
      </c>
      <c r="G16" s="467"/>
      <c r="H16" s="467"/>
      <c r="I16" s="67" t="s">
        <v>101</v>
      </c>
      <c r="J16" s="467"/>
      <c r="K16" s="467"/>
      <c r="L16" s="67" t="s">
        <v>102</v>
      </c>
      <c r="M16" s="467"/>
      <c r="N16" s="467"/>
      <c r="O16" s="67" t="s">
        <v>114</v>
      </c>
      <c r="P16" s="67"/>
      <c r="Q16" s="109" t="s">
        <v>115</v>
      </c>
      <c r="R16" s="109"/>
      <c r="S16" s="109"/>
      <c r="T16" s="109"/>
      <c r="U16" s="467"/>
      <c r="V16" s="467"/>
      <c r="W16" s="467"/>
      <c r="X16" s="467"/>
      <c r="Y16" s="467"/>
      <c r="Z16" s="467"/>
      <c r="AA16" s="467"/>
      <c r="AB16" s="467"/>
      <c r="AC16" s="467"/>
      <c r="AD16" s="467"/>
      <c r="AE16" s="467"/>
      <c r="AF16" s="467"/>
      <c r="AG16" s="467"/>
      <c r="AH16" s="467"/>
      <c r="AI16" s="467"/>
      <c r="AJ16" s="467"/>
      <c r="AK16" s="467"/>
      <c r="AL16" s="467"/>
      <c r="AM16" s="467"/>
      <c r="AN16" s="467"/>
      <c r="AO16" s="467"/>
      <c r="AP16" s="467"/>
      <c r="AQ16" s="467"/>
      <c r="AR16" s="467"/>
      <c r="AS16" s="467"/>
      <c r="AT16" s="467"/>
      <c r="AU16" s="467"/>
      <c r="AV16" s="467"/>
      <c r="AW16" s="468"/>
      <c r="BC16" s="50">
        <v>14</v>
      </c>
    </row>
    <row r="17" spans="1:55" ht="40.5" customHeight="1" x14ac:dyDescent="0.15">
      <c r="A17" s="111" t="s">
        <v>162</v>
      </c>
      <c r="B17" s="112"/>
      <c r="C17" s="113"/>
      <c r="D17" s="467"/>
      <c r="E17" s="467"/>
      <c r="F17" s="67" t="s">
        <v>100</v>
      </c>
      <c r="G17" s="467"/>
      <c r="H17" s="467"/>
      <c r="I17" s="67" t="s">
        <v>101</v>
      </c>
      <c r="J17" s="467"/>
      <c r="K17" s="467"/>
      <c r="L17" s="67" t="s">
        <v>102</v>
      </c>
      <c r="M17" s="467"/>
      <c r="N17" s="467"/>
      <c r="O17" s="67" t="s">
        <v>114</v>
      </c>
      <c r="P17" s="67"/>
      <c r="Q17" s="109" t="s">
        <v>115</v>
      </c>
      <c r="R17" s="109"/>
      <c r="S17" s="109"/>
      <c r="T17" s="109"/>
      <c r="U17" s="467"/>
      <c r="V17" s="467"/>
      <c r="W17" s="467"/>
      <c r="X17" s="467"/>
      <c r="Y17" s="467"/>
      <c r="Z17" s="467"/>
      <c r="AA17" s="467"/>
      <c r="AB17" s="467"/>
      <c r="AC17" s="467"/>
      <c r="AD17" s="467"/>
      <c r="AE17" s="467"/>
      <c r="AF17" s="467"/>
      <c r="AG17" s="467"/>
      <c r="AH17" s="467"/>
      <c r="AI17" s="467"/>
      <c r="AJ17" s="467"/>
      <c r="AK17" s="467"/>
      <c r="AL17" s="467"/>
      <c r="AM17" s="467"/>
      <c r="AN17" s="467"/>
      <c r="AO17" s="467"/>
      <c r="AP17" s="467"/>
      <c r="AQ17" s="467"/>
      <c r="AR17" s="467"/>
      <c r="AS17" s="467"/>
      <c r="AT17" s="467"/>
      <c r="AU17" s="467"/>
      <c r="AV17" s="467"/>
      <c r="AW17" s="468"/>
    </row>
    <row r="18" spans="1:55" ht="16.5" customHeight="1" x14ac:dyDescent="0.15">
      <c r="A18" s="117" t="s">
        <v>43</v>
      </c>
      <c r="B18" s="118"/>
      <c r="C18" s="119"/>
      <c r="D18" s="123" t="s">
        <v>116</v>
      </c>
      <c r="E18" s="123"/>
      <c r="F18" s="123"/>
      <c r="G18" s="68" t="s">
        <v>118</v>
      </c>
      <c r="H18" s="485"/>
      <c r="I18" s="485"/>
      <c r="J18" s="485"/>
      <c r="K18" s="485"/>
      <c r="L18" s="485"/>
      <c r="M18" s="485"/>
      <c r="N18" s="485"/>
      <c r="O18" s="485"/>
      <c r="P18" s="68" t="s">
        <v>119</v>
      </c>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70"/>
      <c r="BA18"/>
      <c r="BB18"/>
      <c r="BC18" s="50">
        <v>15</v>
      </c>
    </row>
    <row r="19" spans="1:55" ht="16.5" customHeight="1" x14ac:dyDescent="0.15">
      <c r="A19" s="120"/>
      <c r="B19" s="121"/>
      <c r="C19" s="122"/>
      <c r="D19" s="125" t="s">
        <v>117</v>
      </c>
      <c r="E19" s="125"/>
      <c r="F19" s="125"/>
      <c r="G19" s="71" t="s">
        <v>118</v>
      </c>
      <c r="H19" s="486"/>
      <c r="I19" s="486"/>
      <c r="J19" s="486"/>
      <c r="K19" s="486"/>
      <c r="L19" s="486"/>
      <c r="M19" s="486"/>
      <c r="N19" s="486"/>
      <c r="O19" s="486"/>
      <c r="P19" s="71" t="s">
        <v>119</v>
      </c>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3"/>
      <c r="BC19" s="50">
        <v>16</v>
      </c>
    </row>
    <row r="20" spans="1:55" customFormat="1" ht="9" customHeight="1" x14ac:dyDescent="0.15">
      <c r="A20" s="137" t="s">
        <v>120</v>
      </c>
      <c r="B20" s="138"/>
      <c r="C20" s="139"/>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75"/>
      <c r="BA20" s="50"/>
      <c r="BB20" s="50"/>
      <c r="BC20" s="50">
        <v>17</v>
      </c>
    </row>
    <row r="21" spans="1:55" ht="22.5" customHeight="1" x14ac:dyDescent="0.15">
      <c r="A21" s="140"/>
      <c r="B21" s="141"/>
      <c r="C21" s="142"/>
      <c r="D21" s="136" t="s">
        <v>121</v>
      </c>
      <c r="E21" s="136"/>
      <c r="F21" s="136"/>
      <c r="G21" s="136"/>
      <c r="H21" s="136"/>
      <c r="I21" s="136"/>
      <c r="J21" s="136"/>
      <c r="K21" s="136"/>
      <c r="L21" s="136"/>
      <c r="M21" s="136"/>
      <c r="N21" s="136"/>
      <c r="O21" s="136"/>
      <c r="P21" s="136"/>
      <c r="Q21" s="136"/>
      <c r="R21" s="136"/>
      <c r="S21" s="136"/>
      <c r="AD21" s="58"/>
      <c r="AE21" s="58"/>
      <c r="AF21" s="58"/>
      <c r="AW21" s="74"/>
      <c r="BC21" s="50">
        <v>18</v>
      </c>
    </row>
    <row r="22" spans="1:55" ht="22.5" customHeight="1" x14ac:dyDescent="0.15">
      <c r="A22" s="140"/>
      <c r="B22" s="141"/>
      <c r="C22" s="142"/>
      <c r="D22" s="132" t="s">
        <v>122</v>
      </c>
      <c r="E22" s="132"/>
      <c r="F22" s="132"/>
      <c r="G22" s="132"/>
      <c r="H22" s="132"/>
      <c r="I22" s="132"/>
      <c r="J22" s="132"/>
      <c r="K22" s="59"/>
      <c r="L22" s="59"/>
      <c r="M22" s="59"/>
      <c r="N22" s="59"/>
      <c r="O22" s="59"/>
      <c r="P22" s="59"/>
      <c r="Q22" s="59"/>
      <c r="R22" s="59"/>
      <c r="S22" s="59"/>
      <c r="AD22" s="130"/>
      <c r="AE22" s="130"/>
      <c r="AF22" s="130"/>
      <c r="AG22" s="130"/>
      <c r="AH22" s="130"/>
      <c r="AI22" s="130"/>
      <c r="AJ22" s="130"/>
      <c r="AK22" s="130"/>
      <c r="AL22" s="130"/>
      <c r="AM22" s="130"/>
      <c r="AN22" s="130"/>
      <c r="AO22" s="130"/>
      <c r="AP22" s="130"/>
      <c r="AQ22" s="130"/>
      <c r="AR22" s="130"/>
      <c r="AS22" s="130"/>
      <c r="AT22" s="130"/>
      <c r="AU22" s="130"/>
      <c r="AV22" s="130"/>
      <c r="AW22" s="131"/>
      <c r="BC22" s="50">
        <v>19</v>
      </c>
    </row>
    <row r="23" spans="1:55" ht="22.5" customHeight="1" x14ac:dyDescent="0.15">
      <c r="A23" s="140"/>
      <c r="B23" s="141"/>
      <c r="C23" s="142"/>
      <c r="D23" s="132" t="s">
        <v>116</v>
      </c>
      <c r="E23" s="132"/>
      <c r="F23" s="132"/>
      <c r="G23" s="132"/>
      <c r="H23" s="132"/>
      <c r="I23" s="132"/>
      <c r="J23" s="132"/>
      <c r="K23" s="59" t="s">
        <v>126</v>
      </c>
      <c r="L23" s="479" t="str">
        <f>IF(H18="","",H18)</f>
        <v/>
      </c>
      <c r="M23" s="479"/>
      <c r="N23" s="479"/>
      <c r="O23" s="479"/>
      <c r="P23" s="479"/>
      <c r="Q23" s="479"/>
      <c r="R23" s="479"/>
      <c r="S23" s="479"/>
      <c r="T23" s="59" t="s">
        <v>119</v>
      </c>
      <c r="W23" s="482"/>
      <c r="X23" s="482"/>
      <c r="Y23" s="482"/>
      <c r="Z23" s="482"/>
      <c r="AA23" s="59" t="s">
        <v>22</v>
      </c>
      <c r="AB23" s="59"/>
      <c r="AC23" s="59"/>
      <c r="AD23" s="130"/>
      <c r="AE23" s="130"/>
      <c r="AF23" s="130"/>
      <c r="AG23" s="130"/>
      <c r="AH23" s="130"/>
      <c r="AI23" s="130"/>
      <c r="AJ23" s="130"/>
      <c r="AK23" s="130"/>
      <c r="AL23" s="130"/>
      <c r="AM23" s="130"/>
      <c r="AN23" s="130"/>
      <c r="AO23" s="130"/>
      <c r="AP23" s="130"/>
      <c r="AQ23" s="130"/>
      <c r="AR23" s="130"/>
      <c r="AS23" s="130"/>
      <c r="AT23" s="130"/>
      <c r="AU23" s="130"/>
      <c r="AV23" s="130"/>
      <c r="AW23" s="131"/>
      <c r="BC23" s="50">
        <v>20</v>
      </c>
    </row>
    <row r="24" spans="1:55" ht="22.5" customHeight="1" x14ac:dyDescent="0.15">
      <c r="A24" s="140"/>
      <c r="B24" s="141"/>
      <c r="C24" s="142"/>
      <c r="D24" s="132" t="s">
        <v>117</v>
      </c>
      <c r="E24" s="132"/>
      <c r="F24" s="132"/>
      <c r="G24" s="132"/>
      <c r="H24" s="132"/>
      <c r="I24" s="132"/>
      <c r="J24" s="132"/>
      <c r="K24" s="59" t="s">
        <v>126</v>
      </c>
      <c r="L24" s="479" t="str">
        <f>IF(H19="","",H19)</f>
        <v/>
      </c>
      <c r="M24" s="479"/>
      <c r="N24" s="479"/>
      <c r="O24" s="479"/>
      <c r="P24" s="479"/>
      <c r="Q24" s="479"/>
      <c r="R24" s="479"/>
      <c r="S24" s="479"/>
      <c r="T24" s="59" t="s">
        <v>119</v>
      </c>
      <c r="W24" s="482"/>
      <c r="X24" s="482"/>
      <c r="Y24" s="482"/>
      <c r="Z24" s="482"/>
      <c r="AA24" s="59" t="s">
        <v>22</v>
      </c>
      <c r="AB24" s="59"/>
      <c r="AC24" s="59"/>
      <c r="AD24" s="130"/>
      <c r="AE24" s="130"/>
      <c r="AF24" s="130"/>
      <c r="AG24" s="130"/>
      <c r="AH24" s="130"/>
      <c r="AI24" s="130"/>
      <c r="AJ24" s="130"/>
      <c r="AK24" s="130"/>
      <c r="AL24" s="130"/>
      <c r="AM24" s="130"/>
      <c r="AN24" s="130"/>
      <c r="AO24" s="130"/>
      <c r="AP24" s="130"/>
      <c r="AQ24" s="130"/>
      <c r="AR24" s="130"/>
      <c r="AS24" s="130"/>
      <c r="AT24" s="130"/>
      <c r="AU24" s="130"/>
      <c r="AV24" s="130"/>
      <c r="AW24" s="131"/>
      <c r="BC24" s="50">
        <v>21</v>
      </c>
    </row>
    <row r="25" spans="1:55" ht="22.5" customHeight="1" x14ac:dyDescent="0.15">
      <c r="A25" s="140"/>
      <c r="B25" s="141"/>
      <c r="C25" s="142"/>
      <c r="D25" s="134" t="s">
        <v>124</v>
      </c>
      <c r="E25" s="134"/>
      <c r="F25" s="134"/>
      <c r="G25" s="134"/>
      <c r="H25" s="134"/>
      <c r="I25" s="134"/>
      <c r="J25" s="134"/>
      <c r="K25" s="134"/>
      <c r="L25" s="134"/>
      <c r="M25" s="134"/>
      <c r="N25" s="134"/>
      <c r="O25" s="134"/>
      <c r="P25" s="134"/>
      <c r="Q25" s="134"/>
      <c r="R25" s="134"/>
      <c r="S25" s="134"/>
      <c r="W25" s="482"/>
      <c r="X25" s="482"/>
      <c r="Y25" s="482"/>
      <c r="Z25" s="482"/>
      <c r="AA25" s="59" t="s">
        <v>22</v>
      </c>
      <c r="AB25" s="59"/>
      <c r="AC25" s="59"/>
      <c r="AD25" s="130"/>
      <c r="AE25" s="130"/>
      <c r="AF25" s="130"/>
      <c r="AG25" s="130"/>
      <c r="AH25" s="130"/>
      <c r="AI25" s="130"/>
      <c r="AJ25" s="130"/>
      <c r="AK25" s="130"/>
      <c r="AL25" s="130"/>
      <c r="AM25" s="130"/>
      <c r="AN25" s="130"/>
      <c r="AO25" s="130"/>
      <c r="AP25" s="130"/>
      <c r="AQ25" s="130"/>
      <c r="AR25" s="130"/>
      <c r="AS25" s="130"/>
      <c r="AT25" s="130"/>
      <c r="AU25" s="130"/>
      <c r="AV25" s="130"/>
      <c r="AW25" s="131"/>
      <c r="BC25" s="50">
        <v>22</v>
      </c>
    </row>
    <row r="26" spans="1:55" ht="22.5" customHeight="1" x14ac:dyDescent="0.15">
      <c r="A26" s="140"/>
      <c r="B26" s="141"/>
      <c r="C26" s="142"/>
      <c r="D26" s="135" t="s">
        <v>127</v>
      </c>
      <c r="E26" s="136"/>
      <c r="F26" s="136"/>
      <c r="G26" s="136"/>
      <c r="H26" s="136"/>
      <c r="I26" s="136"/>
      <c r="J26" s="136"/>
      <c r="K26" s="136"/>
      <c r="L26" s="136"/>
      <c r="M26" s="136"/>
      <c r="N26" s="136"/>
      <c r="O26" s="136"/>
      <c r="P26" s="136"/>
      <c r="Q26" s="136"/>
      <c r="R26" s="136"/>
      <c r="S26" s="136"/>
      <c r="W26" s="482" t="str">
        <f>IF(SUM(W23:Z25)=0,"",SUM(W23:Z25))</f>
        <v/>
      </c>
      <c r="X26" s="482"/>
      <c r="Y26" s="482"/>
      <c r="Z26" s="482"/>
      <c r="AA26" s="59" t="s">
        <v>22</v>
      </c>
      <c r="AB26" s="59"/>
      <c r="AC26" s="59"/>
      <c r="AD26" s="130"/>
      <c r="AE26" s="130"/>
      <c r="AF26" s="130"/>
      <c r="AG26" s="130"/>
      <c r="AH26" s="130"/>
      <c r="AI26" s="130"/>
      <c r="AJ26" s="130"/>
      <c r="AK26" s="130"/>
      <c r="AL26" s="130"/>
      <c r="AM26" s="130"/>
      <c r="AN26" s="130"/>
      <c r="AO26" s="130"/>
      <c r="AP26" s="130"/>
      <c r="AQ26" s="130"/>
      <c r="AR26" s="130"/>
      <c r="AS26" s="130"/>
      <c r="AT26" s="130"/>
      <c r="AU26" s="130"/>
      <c r="AV26" s="130"/>
      <c r="AW26" s="131"/>
      <c r="BC26" s="50">
        <v>23</v>
      </c>
    </row>
    <row r="27" spans="1:55" ht="6.75" customHeight="1" x14ac:dyDescent="0.15">
      <c r="A27" s="143"/>
      <c r="B27" s="144"/>
      <c r="C27" s="145"/>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3"/>
      <c r="BC27" s="50">
        <v>24</v>
      </c>
    </row>
    <row r="28" spans="1:55" ht="227.25" customHeight="1" x14ac:dyDescent="0.15">
      <c r="A28" s="100" t="s">
        <v>123</v>
      </c>
      <c r="B28" s="101"/>
      <c r="C28" s="102"/>
      <c r="D28" s="109"/>
      <c r="E28" s="109"/>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10"/>
      <c r="BC28" s="50">
        <v>25</v>
      </c>
    </row>
    <row r="29" spans="1:55" ht="18.95" customHeight="1" x14ac:dyDescent="0.15">
      <c r="A29" s="106" t="s">
        <v>30</v>
      </c>
      <c r="B29" s="107"/>
      <c r="C29" s="107"/>
      <c r="D29" s="107"/>
      <c r="E29" s="107"/>
      <c r="F29" s="107"/>
      <c r="G29" s="107"/>
      <c r="H29" s="107"/>
      <c r="I29" s="107"/>
      <c r="J29" s="107"/>
      <c r="K29" s="107"/>
      <c r="L29" s="107"/>
      <c r="M29" s="107"/>
      <c r="N29" s="107"/>
      <c r="O29" s="107"/>
      <c r="P29" s="107"/>
      <c r="Q29" s="107"/>
      <c r="R29" s="107"/>
      <c r="S29" s="107"/>
      <c r="T29" s="107"/>
      <c r="U29" s="107"/>
      <c r="V29" s="107"/>
      <c r="W29" s="107"/>
      <c r="X29" s="108"/>
      <c r="Y29" s="109" t="s">
        <v>7</v>
      </c>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10"/>
      <c r="BC29" s="50">
        <v>26</v>
      </c>
    </row>
    <row r="30" spans="1:55" ht="47.25" customHeight="1" x14ac:dyDescent="0.15">
      <c r="A30" s="487"/>
      <c r="B30" s="109"/>
      <c r="C30" s="109"/>
      <c r="D30" s="109"/>
      <c r="E30" s="109"/>
      <c r="F30" s="109"/>
      <c r="G30" s="109"/>
      <c r="H30" s="109"/>
      <c r="I30" s="109"/>
      <c r="J30" s="109"/>
      <c r="K30" s="109"/>
      <c r="L30" s="109"/>
      <c r="M30" s="109"/>
      <c r="N30" s="109"/>
      <c r="O30" s="109"/>
      <c r="P30" s="109"/>
      <c r="Q30" s="109"/>
      <c r="R30" s="109"/>
      <c r="S30" s="109"/>
      <c r="T30" s="109"/>
      <c r="U30" s="109"/>
      <c r="V30" s="109"/>
      <c r="W30" s="109"/>
      <c r="X30" s="110"/>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10"/>
      <c r="BC30" s="50">
        <v>27</v>
      </c>
    </row>
    <row r="31" spans="1:55" ht="18.95" customHeight="1" x14ac:dyDescent="0.15">
      <c r="BC31" s="50">
        <v>28</v>
      </c>
    </row>
    <row r="32" spans="1:55" ht="18.95" customHeight="1" x14ac:dyDescent="0.15">
      <c r="BC32" s="50">
        <v>29</v>
      </c>
    </row>
    <row r="33" spans="1:55" ht="18.95" customHeight="1" x14ac:dyDescent="0.15">
      <c r="BC33" s="50">
        <v>30</v>
      </c>
    </row>
    <row r="34" spans="1:55" ht="18.95" customHeight="1" x14ac:dyDescent="0.15">
      <c r="G34" s="51"/>
      <c r="J34" s="51"/>
      <c r="BC34" s="50">
        <v>31</v>
      </c>
    </row>
    <row r="35" spans="1:55" ht="18.95" customHeight="1" x14ac:dyDescent="0.15"/>
    <row r="36" spans="1:55" ht="27" customHeight="1" x14ac:dyDescent="0.15"/>
    <row r="37" spans="1:55" ht="37.5" customHeight="1" x14ac:dyDescent="0.15"/>
    <row r="38" spans="1:55" ht="18.95" customHeight="1" x14ac:dyDescent="0.15"/>
    <row r="39" spans="1:55" ht="18.95" customHeight="1" x14ac:dyDescent="0.15"/>
    <row r="40" spans="1:55" ht="18.95" customHeight="1" x14ac:dyDescent="0.15"/>
    <row r="41" spans="1:55" ht="18.95" customHeight="1" x14ac:dyDescent="0.15"/>
    <row r="42" spans="1:55" ht="18.95" customHeight="1" x14ac:dyDescent="0.15"/>
    <row r="43" spans="1:55" ht="18.95" customHeight="1" x14ac:dyDescent="0.15"/>
    <row r="44" spans="1:55" ht="18.95" customHeight="1" x14ac:dyDescent="0.15">
      <c r="A44" s="65"/>
      <c r="E44" s="65"/>
      <c r="F44" s="65"/>
    </row>
    <row r="45" spans="1:55" ht="18.95" customHeight="1" x14ac:dyDescent="0.15">
      <c r="B45" s="66"/>
      <c r="C45" s="66"/>
      <c r="D45" s="66"/>
      <c r="E45" s="66"/>
    </row>
    <row r="46" spans="1:55" ht="18.95" customHeight="1" x14ac:dyDescent="0.15"/>
    <row r="47" spans="1:55" ht="30.75" customHeight="1" x14ac:dyDescent="0.15"/>
    <row r="48" spans="1:55" ht="18.95" customHeight="1" x14ac:dyDescent="0.15">
      <c r="A48" s="58"/>
    </row>
    <row r="49" spans="1:1" ht="18.95" customHeight="1" x14ac:dyDescent="0.15">
      <c r="A49" s="58"/>
    </row>
    <row r="50" spans="1:1" ht="25.5" customHeight="1" x14ac:dyDescent="0.15"/>
    <row r="51" spans="1:1" ht="15" customHeight="1" x14ac:dyDescent="0.15"/>
    <row r="52" spans="1:1" ht="15" customHeight="1" x14ac:dyDescent="0.15"/>
  </sheetData>
  <mergeCells count="81">
    <mergeCell ref="A30:X30"/>
    <mergeCell ref="Y30:AW30"/>
    <mergeCell ref="AD22:AW26"/>
    <mergeCell ref="D25:S25"/>
    <mergeCell ref="D21:S21"/>
    <mergeCell ref="A20:C27"/>
    <mergeCell ref="A28:C28"/>
    <mergeCell ref="D28:AW28"/>
    <mergeCell ref="A29:X29"/>
    <mergeCell ref="Y29:AW29"/>
    <mergeCell ref="D26:S26"/>
    <mergeCell ref="W24:Z24"/>
    <mergeCell ref="W25:Z25"/>
    <mergeCell ref="W26:Z26"/>
    <mergeCell ref="D22:J22"/>
    <mergeCell ref="L24:S24"/>
    <mergeCell ref="A18:C19"/>
    <mergeCell ref="D18:F18"/>
    <mergeCell ref="D19:F19"/>
    <mergeCell ref="H18:O18"/>
    <mergeCell ref="H19:O19"/>
    <mergeCell ref="D24:J24"/>
    <mergeCell ref="D23:J23"/>
    <mergeCell ref="L23:S23"/>
    <mergeCell ref="A2:AW2"/>
    <mergeCell ref="AM3:AN3"/>
    <mergeCell ref="AP3:AQ3"/>
    <mergeCell ref="AS3:AT3"/>
    <mergeCell ref="C6:D6"/>
    <mergeCell ref="F6:G6"/>
    <mergeCell ref="I6:J6"/>
    <mergeCell ref="K6:Q6"/>
    <mergeCell ref="W23:Z23"/>
    <mergeCell ref="AG9:AU9"/>
    <mergeCell ref="AV9:AW9"/>
    <mergeCell ref="Q16:T16"/>
    <mergeCell ref="U16:AW16"/>
    <mergeCell ref="R6:T6"/>
    <mergeCell ref="AJ3:AL3"/>
    <mergeCell ref="AR10:AU10"/>
    <mergeCell ref="AR11:AU11"/>
    <mergeCell ref="A6:B6"/>
    <mergeCell ref="D9:AA9"/>
    <mergeCell ref="A10:C11"/>
    <mergeCell ref="F10:G10"/>
    <mergeCell ref="I10:J10"/>
    <mergeCell ref="AL10:AM10"/>
    <mergeCell ref="A9:C9"/>
    <mergeCell ref="AB9:AF9"/>
    <mergeCell ref="AO10:AP10"/>
    <mergeCell ref="AL11:AM11"/>
    <mergeCell ref="AO11:AP11"/>
    <mergeCell ref="D11:AE11"/>
    <mergeCell ref="U12:AA12"/>
    <mergeCell ref="Y13:AF13"/>
    <mergeCell ref="A15:C15"/>
    <mergeCell ref="D15:AW15"/>
    <mergeCell ref="A12:C13"/>
    <mergeCell ref="F12:G12"/>
    <mergeCell ref="I12:J12"/>
    <mergeCell ref="AL12:AM12"/>
    <mergeCell ref="AO12:AP12"/>
    <mergeCell ref="P12:S12"/>
    <mergeCell ref="AO13:AP13"/>
    <mergeCell ref="AR12:AU12"/>
    <mergeCell ref="AR13:AU13"/>
    <mergeCell ref="D13:V13"/>
    <mergeCell ref="W13:X13"/>
    <mergeCell ref="AL13:AM13"/>
    <mergeCell ref="A16:C16"/>
    <mergeCell ref="D16:E16"/>
    <mergeCell ref="G16:H16"/>
    <mergeCell ref="J16:K16"/>
    <mergeCell ref="M16:N16"/>
    <mergeCell ref="Q17:T17"/>
    <mergeCell ref="U17:AW17"/>
    <mergeCell ref="A17:C17"/>
    <mergeCell ref="D17:E17"/>
    <mergeCell ref="G17:H17"/>
    <mergeCell ref="J17:K17"/>
    <mergeCell ref="M17:N17"/>
  </mergeCells>
  <phoneticPr fontId="2"/>
  <dataValidations count="1">
    <dataValidation imeMode="off" allowBlank="1" showInputMessage="1" showErrorMessage="1" sqref="AL10:AM13 AO10:AP13 AR10:AR13 U12:AA12 P12:S12 I12:J12 F12:G12 I10:J10 F10:G10" xr:uid="{00000000-0002-0000-0200-000000000000}"/>
  </dataValidations>
  <printOptions horizontalCentered="1" verticalCentered="1"/>
  <pageMargins left="0.43307086614173229" right="0.39370078740157483" top="0.19685039370078741" bottom="0.39370078740157483" header="0.31496062992125984" footer="0.31496062992125984"/>
  <pageSetup paperSize="9" scale="87"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87"/>
  <sheetViews>
    <sheetView showZeros="0" view="pageBreakPreview" topLeftCell="A32" zoomScale="60" zoomScaleNormal="60" workbookViewId="0">
      <selection activeCell="C23" sqref="C23:E25"/>
    </sheetView>
  </sheetViews>
  <sheetFormatPr defaultColWidth="9" defaultRowHeight="17.25" x14ac:dyDescent="0.2"/>
  <cols>
    <col min="1" max="1" width="5.5" style="1" bestFit="1" customWidth="1"/>
    <col min="2" max="2" width="4.125" style="38" customWidth="1"/>
    <col min="3" max="3" width="13.75" style="1" customWidth="1"/>
    <col min="4" max="4" width="14" style="1" customWidth="1"/>
    <col min="5" max="5" width="16.875" style="1" customWidth="1"/>
    <col min="6" max="10" width="7.625" style="1" customWidth="1"/>
    <col min="11" max="11" width="9.875" style="1" customWidth="1"/>
    <col min="12" max="18" width="7.625" style="1" customWidth="1"/>
    <col min="19" max="19" width="14.5" style="1" customWidth="1"/>
    <col min="20" max="16384" width="9" style="1"/>
  </cols>
  <sheetData>
    <row r="1" spans="1:19" ht="20.100000000000001" customHeight="1" x14ac:dyDescent="0.2">
      <c r="C1" s="613" t="s">
        <v>29</v>
      </c>
      <c r="D1" s="613"/>
      <c r="E1" s="613"/>
      <c r="G1" s="12"/>
      <c r="H1" s="12"/>
      <c r="I1" s="433" t="s">
        <v>26</v>
      </c>
      <c r="J1" s="354"/>
      <c r="K1" s="607"/>
      <c r="L1" s="608"/>
      <c r="M1" s="608"/>
      <c r="N1" s="608"/>
      <c r="O1" s="608"/>
      <c r="P1" s="608"/>
      <c r="Q1" s="608"/>
      <c r="R1" s="608"/>
      <c r="S1" s="609"/>
    </row>
    <row r="2" spans="1:19" ht="39.75" customHeight="1" thickBot="1" x14ac:dyDescent="0.25">
      <c r="C2" s="613"/>
      <c r="D2" s="613"/>
      <c r="E2" s="613"/>
      <c r="G2" s="12"/>
      <c r="H2" s="18"/>
      <c r="I2" s="434"/>
      <c r="J2" s="435"/>
      <c r="K2" s="610"/>
      <c r="L2" s="611"/>
      <c r="M2" s="611"/>
      <c r="N2" s="611"/>
      <c r="O2" s="611"/>
      <c r="P2" s="611"/>
      <c r="Q2" s="611"/>
      <c r="R2" s="611"/>
      <c r="S2" s="612"/>
    </row>
    <row r="3" spans="1:19" ht="21" customHeight="1" x14ac:dyDescent="0.2">
      <c r="A3" s="2"/>
      <c r="B3" s="39"/>
      <c r="C3" s="353" t="s">
        <v>25</v>
      </c>
      <c r="D3" s="353"/>
      <c r="E3" s="354"/>
      <c r="F3" s="358" t="s">
        <v>1</v>
      </c>
      <c r="G3" s="359"/>
      <c r="H3" s="360"/>
      <c r="I3" s="352" t="s">
        <v>0</v>
      </c>
      <c r="J3" s="356"/>
      <c r="K3" s="357"/>
      <c r="L3" s="352" t="s">
        <v>9</v>
      </c>
      <c r="M3" s="353"/>
      <c r="N3" s="354"/>
      <c r="O3" s="352" t="s">
        <v>28</v>
      </c>
      <c r="P3" s="353"/>
      <c r="Q3" s="353"/>
      <c r="R3" s="353"/>
      <c r="S3" s="388"/>
    </row>
    <row r="4" spans="1:19" ht="21" customHeight="1" x14ac:dyDescent="0.2">
      <c r="A4" s="3"/>
      <c r="B4" s="40"/>
      <c r="C4" s="390"/>
      <c r="D4" s="390"/>
      <c r="E4" s="452"/>
      <c r="F4" s="361"/>
      <c r="G4" s="362"/>
      <c r="H4" s="363"/>
      <c r="I4" s="355"/>
      <c r="J4" s="356"/>
      <c r="K4" s="357"/>
      <c r="L4" s="355"/>
      <c r="M4" s="356"/>
      <c r="N4" s="357"/>
      <c r="O4" s="389"/>
      <c r="P4" s="390"/>
      <c r="Q4" s="390"/>
      <c r="R4" s="390"/>
      <c r="S4" s="391"/>
    </row>
    <row r="5" spans="1:19" ht="21" customHeight="1" x14ac:dyDescent="0.2">
      <c r="A5" s="240" t="s">
        <v>27</v>
      </c>
      <c r="B5" s="41"/>
      <c r="C5" s="600" t="s">
        <v>189</v>
      </c>
      <c r="D5" s="601"/>
      <c r="E5" s="602"/>
      <c r="F5" s="526"/>
      <c r="G5" s="527"/>
      <c r="H5" s="527"/>
      <c r="I5" s="547"/>
      <c r="J5" s="548"/>
      <c r="K5" s="549"/>
      <c r="L5" s="526">
        <f>I5-F5</f>
        <v>0</v>
      </c>
      <c r="M5" s="527"/>
      <c r="N5" s="528"/>
      <c r="O5" s="559"/>
      <c r="P5" s="560"/>
      <c r="Q5" s="560"/>
      <c r="R5" s="560"/>
      <c r="S5" s="561"/>
    </row>
    <row r="6" spans="1:19" ht="21" customHeight="1" x14ac:dyDescent="0.2">
      <c r="A6" s="241"/>
      <c r="B6" s="42" t="s">
        <v>60</v>
      </c>
      <c r="C6" s="603"/>
      <c r="D6" s="603"/>
      <c r="E6" s="604"/>
      <c r="F6" s="529"/>
      <c r="G6" s="530"/>
      <c r="H6" s="530"/>
      <c r="I6" s="550"/>
      <c r="J6" s="551"/>
      <c r="K6" s="552"/>
      <c r="L6" s="529"/>
      <c r="M6" s="530"/>
      <c r="N6" s="531"/>
      <c r="O6" s="562"/>
      <c r="P6" s="563"/>
      <c r="Q6" s="563"/>
      <c r="R6" s="563"/>
      <c r="S6" s="564"/>
    </row>
    <row r="7" spans="1:19" ht="21" customHeight="1" thickBot="1" x14ac:dyDescent="0.25">
      <c r="A7" s="241"/>
      <c r="B7" s="43"/>
      <c r="C7" s="605"/>
      <c r="D7" s="605"/>
      <c r="E7" s="606"/>
      <c r="F7" s="556"/>
      <c r="G7" s="557"/>
      <c r="H7" s="557"/>
      <c r="I7" s="553"/>
      <c r="J7" s="554"/>
      <c r="K7" s="555"/>
      <c r="L7" s="556"/>
      <c r="M7" s="557"/>
      <c r="N7" s="558"/>
      <c r="O7" s="565"/>
      <c r="P7" s="566"/>
      <c r="Q7" s="566"/>
      <c r="R7" s="566"/>
      <c r="S7" s="567"/>
    </row>
    <row r="8" spans="1:19" ht="24" customHeight="1" thickTop="1" x14ac:dyDescent="0.15">
      <c r="A8" s="241"/>
      <c r="B8" s="36"/>
      <c r="C8" s="260" t="s">
        <v>31</v>
      </c>
      <c r="D8" s="236"/>
      <c r="E8" s="250"/>
      <c r="F8" s="574"/>
      <c r="G8" s="574"/>
      <c r="H8" s="574"/>
      <c r="I8" s="615"/>
      <c r="J8" s="616"/>
      <c r="K8" s="617"/>
      <c r="L8" s="615">
        <f>I8-F8</f>
        <v>0</v>
      </c>
      <c r="M8" s="616"/>
      <c r="N8" s="617"/>
      <c r="O8" s="568"/>
      <c r="P8" s="569"/>
      <c r="Q8" s="569"/>
      <c r="R8" s="569"/>
      <c r="S8" s="570"/>
    </row>
    <row r="9" spans="1:19" ht="24" customHeight="1" x14ac:dyDescent="0.15">
      <c r="A9" s="241"/>
      <c r="B9" s="36" t="s">
        <v>61</v>
      </c>
      <c r="C9" s="260"/>
      <c r="D9" s="236"/>
      <c r="E9" s="250"/>
      <c r="F9" s="509"/>
      <c r="G9" s="509"/>
      <c r="H9" s="509"/>
      <c r="I9" s="520"/>
      <c r="J9" s="521"/>
      <c r="K9" s="522"/>
      <c r="L9" s="520"/>
      <c r="M9" s="521"/>
      <c r="N9" s="522"/>
      <c r="O9" s="562"/>
      <c r="P9" s="563"/>
      <c r="Q9" s="563"/>
      <c r="R9" s="563"/>
      <c r="S9" s="564"/>
    </row>
    <row r="10" spans="1:19" ht="24" customHeight="1" x14ac:dyDescent="0.15">
      <c r="A10" s="241"/>
      <c r="B10" s="20"/>
      <c r="C10" s="251"/>
      <c r="D10" s="251"/>
      <c r="E10" s="252"/>
      <c r="F10" s="509"/>
      <c r="G10" s="509"/>
      <c r="H10" s="509"/>
      <c r="I10" s="523"/>
      <c r="J10" s="524"/>
      <c r="K10" s="525"/>
      <c r="L10" s="523"/>
      <c r="M10" s="524"/>
      <c r="N10" s="525"/>
      <c r="O10" s="571"/>
      <c r="P10" s="572"/>
      <c r="Q10" s="572"/>
      <c r="R10" s="572"/>
      <c r="S10" s="573"/>
    </row>
    <row r="11" spans="1:19" ht="24" customHeight="1" x14ac:dyDescent="0.2">
      <c r="A11" s="241"/>
      <c r="C11" s="233" t="s">
        <v>32</v>
      </c>
      <c r="D11" s="233"/>
      <c r="E11" s="259"/>
      <c r="F11" s="509"/>
      <c r="G11" s="509"/>
      <c r="H11" s="509"/>
      <c r="I11" s="500"/>
      <c r="J11" s="501"/>
      <c r="K11" s="502"/>
      <c r="L11" s="500">
        <f>I11-F11</f>
        <v>0</v>
      </c>
      <c r="M11" s="501"/>
      <c r="N11" s="502"/>
      <c r="O11" s="576"/>
      <c r="P11" s="577"/>
      <c r="Q11" s="577"/>
      <c r="R11" s="577"/>
      <c r="S11" s="578"/>
    </row>
    <row r="12" spans="1:19" ht="24" customHeight="1" x14ac:dyDescent="0.15">
      <c r="A12" s="241"/>
      <c r="B12" s="44" t="s">
        <v>62</v>
      </c>
      <c r="C12" s="260"/>
      <c r="D12" s="260"/>
      <c r="E12" s="261"/>
      <c r="F12" s="509"/>
      <c r="G12" s="509"/>
      <c r="H12" s="509"/>
      <c r="I12" s="503"/>
      <c r="J12" s="504"/>
      <c r="K12" s="505"/>
      <c r="L12" s="503"/>
      <c r="M12" s="504"/>
      <c r="N12" s="505"/>
      <c r="O12" s="579"/>
      <c r="P12" s="580"/>
      <c r="Q12" s="580"/>
      <c r="R12" s="580"/>
      <c r="S12" s="581"/>
    </row>
    <row r="13" spans="1:19" ht="24" customHeight="1" x14ac:dyDescent="0.15">
      <c r="A13" s="241"/>
      <c r="B13" s="45"/>
      <c r="C13" s="262"/>
      <c r="D13" s="262"/>
      <c r="E13" s="263"/>
      <c r="F13" s="509"/>
      <c r="G13" s="509"/>
      <c r="H13" s="509"/>
      <c r="I13" s="506"/>
      <c r="J13" s="507"/>
      <c r="K13" s="508"/>
      <c r="L13" s="506"/>
      <c r="M13" s="507"/>
      <c r="N13" s="508"/>
      <c r="O13" s="582"/>
      <c r="P13" s="583"/>
      <c r="Q13" s="583"/>
      <c r="R13" s="583"/>
      <c r="S13" s="584"/>
    </row>
    <row r="14" spans="1:19" ht="24" customHeight="1" x14ac:dyDescent="0.2">
      <c r="A14" s="241"/>
      <c r="C14" s="233" t="s">
        <v>133</v>
      </c>
      <c r="D14" s="233"/>
      <c r="E14" s="259"/>
      <c r="F14" s="509"/>
      <c r="G14" s="509"/>
      <c r="H14" s="509"/>
      <c r="I14" s="526"/>
      <c r="J14" s="527"/>
      <c r="K14" s="528"/>
      <c r="L14" s="500">
        <f>I14-F14</f>
        <v>0</v>
      </c>
      <c r="M14" s="501"/>
      <c r="N14" s="502"/>
      <c r="O14" s="488"/>
      <c r="P14" s="489"/>
      <c r="Q14" s="489"/>
      <c r="R14" s="489"/>
      <c r="S14" s="490"/>
    </row>
    <row r="15" spans="1:19" ht="24" customHeight="1" x14ac:dyDescent="0.15">
      <c r="A15" s="241"/>
      <c r="B15" s="44" t="s">
        <v>63</v>
      </c>
      <c r="C15" s="260"/>
      <c r="D15" s="260"/>
      <c r="E15" s="261"/>
      <c r="F15" s="509"/>
      <c r="G15" s="509"/>
      <c r="H15" s="509"/>
      <c r="I15" s="529"/>
      <c r="J15" s="530"/>
      <c r="K15" s="531"/>
      <c r="L15" s="503"/>
      <c r="M15" s="504"/>
      <c r="N15" s="505"/>
      <c r="O15" s="494"/>
      <c r="P15" s="495"/>
      <c r="Q15" s="495"/>
      <c r="R15" s="495"/>
      <c r="S15" s="496"/>
    </row>
    <row r="16" spans="1:19" ht="24" customHeight="1" x14ac:dyDescent="0.15">
      <c r="A16" s="241"/>
      <c r="B16" s="45"/>
      <c r="C16" s="262"/>
      <c r="D16" s="262"/>
      <c r="E16" s="263"/>
      <c r="F16" s="509"/>
      <c r="G16" s="509"/>
      <c r="H16" s="509"/>
      <c r="I16" s="532"/>
      <c r="J16" s="533"/>
      <c r="K16" s="534"/>
      <c r="L16" s="506"/>
      <c r="M16" s="507"/>
      <c r="N16" s="508"/>
      <c r="O16" s="497"/>
      <c r="P16" s="498"/>
      <c r="Q16" s="498"/>
      <c r="R16" s="498"/>
      <c r="S16" s="499"/>
    </row>
    <row r="17" spans="1:19" ht="24" customHeight="1" x14ac:dyDescent="0.15">
      <c r="A17" s="241"/>
      <c r="B17" s="19"/>
      <c r="C17" s="275" t="s">
        <v>56</v>
      </c>
      <c r="D17" s="275"/>
      <c r="E17" s="370"/>
      <c r="F17" s="509"/>
      <c r="G17" s="509"/>
      <c r="H17" s="509"/>
      <c r="I17" s="526"/>
      <c r="J17" s="527"/>
      <c r="K17" s="528"/>
      <c r="L17" s="500">
        <f>I17-F17</f>
        <v>0</v>
      </c>
      <c r="M17" s="501"/>
      <c r="N17" s="502"/>
      <c r="O17" s="559"/>
      <c r="P17" s="560"/>
      <c r="Q17" s="560"/>
      <c r="R17" s="560"/>
      <c r="S17" s="561"/>
    </row>
    <row r="18" spans="1:19" ht="24" customHeight="1" x14ac:dyDescent="0.15">
      <c r="A18" s="241"/>
      <c r="B18" s="19" t="s">
        <v>64</v>
      </c>
      <c r="C18" s="371"/>
      <c r="D18" s="371"/>
      <c r="E18" s="372"/>
      <c r="F18" s="509"/>
      <c r="G18" s="509"/>
      <c r="H18" s="509"/>
      <c r="I18" s="529"/>
      <c r="J18" s="530"/>
      <c r="K18" s="531"/>
      <c r="L18" s="503"/>
      <c r="M18" s="504"/>
      <c r="N18" s="505"/>
      <c r="O18" s="562"/>
      <c r="P18" s="563"/>
      <c r="Q18" s="563"/>
      <c r="R18" s="563"/>
      <c r="S18" s="564"/>
    </row>
    <row r="19" spans="1:19" ht="24" customHeight="1" x14ac:dyDescent="0.15">
      <c r="A19" s="241"/>
      <c r="B19" s="20"/>
      <c r="C19" s="373"/>
      <c r="D19" s="373"/>
      <c r="E19" s="374"/>
      <c r="F19" s="509"/>
      <c r="G19" s="509"/>
      <c r="H19" s="509"/>
      <c r="I19" s="532"/>
      <c r="J19" s="533"/>
      <c r="K19" s="534"/>
      <c r="L19" s="506"/>
      <c r="M19" s="507"/>
      <c r="N19" s="508"/>
      <c r="O19" s="571"/>
      <c r="P19" s="572"/>
      <c r="Q19" s="572"/>
      <c r="R19" s="572"/>
      <c r="S19" s="573"/>
    </row>
    <row r="20" spans="1:19" ht="24" customHeight="1" x14ac:dyDescent="0.15">
      <c r="A20" s="241"/>
      <c r="B20" s="19"/>
      <c r="C20" s="253" t="s">
        <v>190</v>
      </c>
      <c r="D20" s="253"/>
      <c r="E20" s="254"/>
      <c r="F20" s="526">
        <f>SUM(F5:H19)</f>
        <v>0</v>
      </c>
      <c r="G20" s="527"/>
      <c r="H20" s="528"/>
      <c r="I20" s="526">
        <f>SUM(I5:K19)</f>
        <v>0</v>
      </c>
      <c r="J20" s="527"/>
      <c r="K20" s="528"/>
      <c r="L20" s="500">
        <f>I20-F20</f>
        <v>0</v>
      </c>
      <c r="M20" s="501"/>
      <c r="N20" s="502"/>
      <c r="O20" s="488"/>
      <c r="P20" s="489"/>
      <c r="Q20" s="489"/>
      <c r="R20" s="489"/>
      <c r="S20" s="490"/>
    </row>
    <row r="21" spans="1:19" ht="24" customHeight="1" x14ac:dyDescent="0.15">
      <c r="A21" s="241"/>
      <c r="B21" s="19"/>
      <c r="C21" s="255"/>
      <c r="D21" s="255"/>
      <c r="E21" s="256"/>
      <c r="F21" s="529"/>
      <c r="G21" s="530"/>
      <c r="H21" s="531"/>
      <c r="I21" s="529"/>
      <c r="J21" s="530"/>
      <c r="K21" s="531"/>
      <c r="L21" s="503"/>
      <c r="M21" s="504"/>
      <c r="N21" s="505"/>
      <c r="O21" s="494"/>
      <c r="P21" s="495"/>
      <c r="Q21" s="495"/>
      <c r="R21" s="495"/>
      <c r="S21" s="496"/>
    </row>
    <row r="22" spans="1:19" ht="24" customHeight="1" x14ac:dyDescent="0.15">
      <c r="A22" s="241"/>
      <c r="B22" s="20"/>
      <c r="C22" s="257"/>
      <c r="D22" s="257"/>
      <c r="E22" s="258"/>
      <c r="F22" s="532"/>
      <c r="G22" s="533"/>
      <c r="H22" s="534"/>
      <c r="I22" s="532"/>
      <c r="J22" s="533"/>
      <c r="K22" s="534"/>
      <c r="L22" s="506"/>
      <c r="M22" s="507"/>
      <c r="N22" s="508"/>
      <c r="O22" s="497"/>
      <c r="P22" s="498"/>
      <c r="Q22" s="498"/>
      <c r="R22" s="498"/>
      <c r="S22" s="499"/>
    </row>
    <row r="23" spans="1:19" ht="18.75" customHeight="1" x14ac:dyDescent="0.15">
      <c r="A23" s="241"/>
      <c r="B23" s="19"/>
      <c r="C23" s="267" t="s">
        <v>33</v>
      </c>
      <c r="D23" s="267"/>
      <c r="E23" s="268"/>
      <c r="F23" s="509">
        <f>F26-F20</f>
        <v>0</v>
      </c>
      <c r="G23" s="509"/>
      <c r="H23" s="509"/>
      <c r="I23" s="547">
        <f>I26-I20</f>
        <v>0</v>
      </c>
      <c r="J23" s="548"/>
      <c r="K23" s="549"/>
      <c r="L23" s="500">
        <f>I23-F23</f>
        <v>0</v>
      </c>
      <c r="M23" s="501"/>
      <c r="N23" s="502"/>
      <c r="O23" s="535"/>
      <c r="P23" s="536"/>
      <c r="Q23" s="536"/>
      <c r="R23" s="536"/>
      <c r="S23" s="537"/>
    </row>
    <row r="24" spans="1:19" ht="18.75" customHeight="1" x14ac:dyDescent="0.15">
      <c r="A24" s="241"/>
      <c r="B24" s="19" t="s">
        <v>65</v>
      </c>
      <c r="C24" s="383"/>
      <c r="D24" s="383"/>
      <c r="E24" s="384"/>
      <c r="F24" s="509"/>
      <c r="G24" s="509"/>
      <c r="H24" s="509"/>
      <c r="I24" s="550"/>
      <c r="J24" s="551"/>
      <c r="K24" s="552"/>
      <c r="L24" s="503"/>
      <c r="M24" s="504"/>
      <c r="N24" s="505"/>
      <c r="O24" s="538"/>
      <c r="P24" s="539"/>
      <c r="Q24" s="539"/>
      <c r="R24" s="539"/>
      <c r="S24" s="540"/>
    </row>
    <row r="25" spans="1:19" ht="18.75" customHeight="1" x14ac:dyDescent="0.15">
      <c r="A25" s="241"/>
      <c r="B25" s="20"/>
      <c r="C25" s="385"/>
      <c r="D25" s="385"/>
      <c r="E25" s="386"/>
      <c r="F25" s="509"/>
      <c r="G25" s="509"/>
      <c r="H25" s="509"/>
      <c r="I25" s="592"/>
      <c r="J25" s="593"/>
      <c r="K25" s="594"/>
      <c r="L25" s="506"/>
      <c r="M25" s="507"/>
      <c r="N25" s="508"/>
      <c r="O25" s="541"/>
      <c r="P25" s="542"/>
      <c r="Q25" s="542"/>
      <c r="R25" s="542"/>
      <c r="S25" s="543"/>
    </row>
    <row r="26" spans="1:19" ht="30" customHeight="1" x14ac:dyDescent="0.15">
      <c r="A26" s="241"/>
      <c r="B26" s="19"/>
      <c r="C26" s="267" t="s">
        <v>34</v>
      </c>
      <c r="D26" s="267"/>
      <c r="E26" s="268"/>
      <c r="F26" s="509">
        <f>F62</f>
        <v>0</v>
      </c>
      <c r="G26" s="509"/>
      <c r="H26" s="509"/>
      <c r="I26" s="526">
        <f>I62</f>
        <v>0</v>
      </c>
      <c r="J26" s="527"/>
      <c r="K26" s="528"/>
      <c r="L26" s="526">
        <f>I26-F26</f>
        <v>0</v>
      </c>
      <c r="M26" s="527"/>
      <c r="N26" s="528"/>
      <c r="O26" s="488"/>
      <c r="P26" s="489"/>
      <c r="Q26" s="489"/>
      <c r="R26" s="489"/>
      <c r="S26" s="490"/>
    </row>
    <row r="27" spans="1:19" ht="30" customHeight="1" thickBot="1" x14ac:dyDescent="0.2">
      <c r="A27" s="241"/>
      <c r="B27" s="19"/>
      <c r="C27" s="383"/>
      <c r="D27" s="383"/>
      <c r="E27" s="384"/>
      <c r="F27" s="596"/>
      <c r="G27" s="596"/>
      <c r="H27" s="596"/>
      <c r="I27" s="529"/>
      <c r="J27" s="530"/>
      <c r="K27" s="531"/>
      <c r="L27" s="544"/>
      <c r="M27" s="545"/>
      <c r="N27" s="546"/>
      <c r="O27" s="491"/>
      <c r="P27" s="492"/>
      <c r="Q27" s="492"/>
      <c r="R27" s="492"/>
      <c r="S27" s="493"/>
    </row>
    <row r="28" spans="1:19" ht="24" hidden="1" customHeight="1" thickBot="1" x14ac:dyDescent="0.2">
      <c r="A28" s="242"/>
      <c r="B28" s="35"/>
      <c r="C28" s="269"/>
      <c r="D28" s="269"/>
      <c r="E28" s="270"/>
      <c r="F28" s="510"/>
      <c r="G28" s="510"/>
      <c r="H28" s="510"/>
      <c r="I28" s="55"/>
      <c r="J28" s="56"/>
      <c r="K28" s="57"/>
      <c r="L28" s="55"/>
      <c r="M28" s="56"/>
      <c r="N28" s="57"/>
      <c r="O28" s="53"/>
      <c r="P28" s="53"/>
      <c r="Q28" s="53"/>
      <c r="R28" s="53"/>
      <c r="S28" s="54"/>
    </row>
    <row r="29" spans="1:19" ht="26.25" customHeight="1" x14ac:dyDescent="0.15">
      <c r="A29" s="264" t="s">
        <v>24</v>
      </c>
      <c r="B29" s="614" t="s">
        <v>60</v>
      </c>
      <c r="C29" s="247" t="s">
        <v>55</v>
      </c>
      <c r="D29" s="248"/>
      <c r="E29" s="249"/>
      <c r="F29" s="595"/>
      <c r="G29" s="595"/>
      <c r="H29" s="595"/>
      <c r="I29" s="589"/>
      <c r="J29" s="590"/>
      <c r="K29" s="591"/>
      <c r="L29" s="517">
        <f>I29-F29</f>
        <v>0</v>
      </c>
      <c r="M29" s="518"/>
      <c r="N29" s="519"/>
      <c r="O29" s="488"/>
      <c r="P29" s="489"/>
      <c r="Q29" s="489"/>
      <c r="R29" s="489"/>
      <c r="S29" s="490"/>
    </row>
    <row r="30" spans="1:19" ht="26.25" customHeight="1" x14ac:dyDescent="0.15">
      <c r="A30" s="265"/>
      <c r="B30" s="598"/>
      <c r="C30" s="236"/>
      <c r="D30" s="236"/>
      <c r="E30" s="250"/>
      <c r="F30" s="509"/>
      <c r="G30" s="509"/>
      <c r="H30" s="509"/>
      <c r="I30" s="520"/>
      <c r="J30" s="521"/>
      <c r="K30" s="522"/>
      <c r="L30" s="520"/>
      <c r="M30" s="521"/>
      <c r="N30" s="522"/>
      <c r="O30" s="494"/>
      <c r="P30" s="495"/>
      <c r="Q30" s="495"/>
      <c r="R30" s="495"/>
      <c r="S30" s="496"/>
    </row>
    <row r="31" spans="1:19" ht="26.25" customHeight="1" x14ac:dyDescent="0.15">
      <c r="A31" s="265"/>
      <c r="B31" s="599"/>
      <c r="C31" s="251"/>
      <c r="D31" s="251"/>
      <c r="E31" s="252"/>
      <c r="F31" s="509"/>
      <c r="G31" s="509"/>
      <c r="H31" s="509"/>
      <c r="I31" s="523"/>
      <c r="J31" s="524"/>
      <c r="K31" s="525"/>
      <c r="L31" s="523"/>
      <c r="M31" s="524"/>
      <c r="N31" s="525"/>
      <c r="O31" s="497"/>
      <c r="P31" s="498"/>
      <c r="Q31" s="498"/>
      <c r="R31" s="498"/>
      <c r="S31" s="499"/>
    </row>
    <row r="32" spans="1:19" ht="24" customHeight="1" x14ac:dyDescent="0.15">
      <c r="A32" s="265"/>
      <c r="B32" s="598" t="s">
        <v>61</v>
      </c>
      <c r="C32" s="285" t="s">
        <v>36</v>
      </c>
      <c r="D32" s="285"/>
      <c r="E32" s="286"/>
      <c r="F32" s="509"/>
      <c r="G32" s="509"/>
      <c r="H32" s="509"/>
      <c r="I32" s="517"/>
      <c r="J32" s="518"/>
      <c r="K32" s="519"/>
      <c r="L32" s="500">
        <f>I32-F32</f>
        <v>0</v>
      </c>
      <c r="M32" s="501"/>
      <c r="N32" s="502"/>
      <c r="O32" s="488"/>
      <c r="P32" s="489"/>
      <c r="Q32" s="489"/>
      <c r="R32" s="489"/>
      <c r="S32" s="490"/>
    </row>
    <row r="33" spans="1:21" ht="24" customHeight="1" x14ac:dyDescent="0.15">
      <c r="A33" s="265"/>
      <c r="B33" s="598"/>
      <c r="C33" s="287"/>
      <c r="D33" s="287"/>
      <c r="E33" s="288"/>
      <c r="F33" s="509"/>
      <c r="G33" s="509"/>
      <c r="H33" s="509"/>
      <c r="I33" s="520"/>
      <c r="J33" s="521"/>
      <c r="K33" s="522"/>
      <c r="L33" s="503"/>
      <c r="M33" s="504"/>
      <c r="N33" s="505"/>
      <c r="O33" s="494"/>
      <c r="P33" s="495"/>
      <c r="Q33" s="495"/>
      <c r="R33" s="495"/>
      <c r="S33" s="496"/>
    </row>
    <row r="34" spans="1:21" ht="24" customHeight="1" x14ac:dyDescent="0.15">
      <c r="A34" s="265"/>
      <c r="B34" s="599"/>
      <c r="C34" s="307"/>
      <c r="D34" s="307"/>
      <c r="E34" s="308"/>
      <c r="F34" s="509"/>
      <c r="G34" s="509"/>
      <c r="H34" s="509"/>
      <c r="I34" s="523"/>
      <c r="J34" s="524"/>
      <c r="K34" s="525"/>
      <c r="L34" s="506"/>
      <c r="M34" s="507"/>
      <c r="N34" s="508"/>
      <c r="O34" s="497"/>
      <c r="P34" s="498"/>
      <c r="Q34" s="498"/>
      <c r="R34" s="498"/>
      <c r="S34" s="499"/>
    </row>
    <row r="35" spans="1:21" ht="24" customHeight="1" x14ac:dyDescent="0.15">
      <c r="A35" s="265"/>
      <c r="B35" s="597" t="s">
        <v>62</v>
      </c>
      <c r="C35" s="233" t="s">
        <v>42</v>
      </c>
      <c r="D35" s="234"/>
      <c r="E35" s="235"/>
      <c r="F35" s="511"/>
      <c r="G35" s="512"/>
      <c r="H35" s="512"/>
      <c r="I35" s="526"/>
      <c r="J35" s="527"/>
      <c r="K35" s="528"/>
      <c r="L35" s="500">
        <f>I35-F35</f>
        <v>0</v>
      </c>
      <c r="M35" s="501"/>
      <c r="N35" s="502"/>
      <c r="O35" s="488"/>
      <c r="P35" s="489"/>
      <c r="Q35" s="489"/>
      <c r="R35" s="489"/>
      <c r="S35" s="490"/>
      <c r="T35" s="167"/>
      <c r="U35" s="575"/>
    </row>
    <row r="36" spans="1:21" ht="24" customHeight="1" x14ac:dyDescent="0.15">
      <c r="A36" s="265"/>
      <c r="B36" s="598"/>
      <c r="C36" s="236"/>
      <c r="D36" s="236"/>
      <c r="E36" s="237"/>
      <c r="F36" s="585"/>
      <c r="G36" s="586"/>
      <c r="H36" s="586"/>
      <c r="I36" s="529"/>
      <c r="J36" s="530"/>
      <c r="K36" s="531"/>
      <c r="L36" s="503"/>
      <c r="M36" s="504"/>
      <c r="N36" s="505"/>
      <c r="O36" s="494"/>
      <c r="P36" s="495"/>
      <c r="Q36" s="495"/>
      <c r="R36" s="495"/>
      <c r="S36" s="496"/>
      <c r="T36" s="167"/>
      <c r="U36" s="575"/>
    </row>
    <row r="37" spans="1:21" ht="24" customHeight="1" x14ac:dyDescent="0.15">
      <c r="A37" s="265"/>
      <c r="B37" s="599"/>
      <c r="C37" s="238"/>
      <c r="D37" s="238"/>
      <c r="E37" s="239"/>
      <c r="F37" s="587"/>
      <c r="G37" s="588"/>
      <c r="H37" s="588"/>
      <c r="I37" s="532"/>
      <c r="J37" s="533"/>
      <c r="K37" s="534"/>
      <c r="L37" s="506"/>
      <c r="M37" s="507"/>
      <c r="N37" s="508"/>
      <c r="O37" s="497"/>
      <c r="P37" s="498"/>
      <c r="Q37" s="498"/>
      <c r="R37" s="498"/>
      <c r="S37" s="499"/>
      <c r="T37" s="575"/>
      <c r="U37" s="575"/>
    </row>
    <row r="38" spans="1:21" ht="24" customHeight="1" x14ac:dyDescent="0.15">
      <c r="A38" s="265"/>
      <c r="B38" s="597" t="s">
        <v>63</v>
      </c>
      <c r="C38" s="168" t="s">
        <v>186</v>
      </c>
      <c r="D38" s="169"/>
      <c r="E38" s="170"/>
      <c r="F38" s="509"/>
      <c r="G38" s="509"/>
      <c r="H38" s="509"/>
      <c r="I38" s="517"/>
      <c r="J38" s="518"/>
      <c r="K38" s="519"/>
      <c r="L38" s="500">
        <f>I38-F38</f>
        <v>0</v>
      </c>
      <c r="M38" s="501"/>
      <c r="N38" s="502"/>
      <c r="O38" s="488"/>
      <c r="P38" s="489"/>
      <c r="Q38" s="489"/>
      <c r="R38" s="489"/>
      <c r="S38" s="490"/>
    </row>
    <row r="39" spans="1:21" ht="24" customHeight="1" x14ac:dyDescent="0.15">
      <c r="A39" s="265"/>
      <c r="B39" s="598"/>
      <c r="C39" s="387"/>
      <c r="D39" s="387"/>
      <c r="E39" s="172"/>
      <c r="F39" s="509"/>
      <c r="G39" s="509"/>
      <c r="H39" s="509"/>
      <c r="I39" s="520"/>
      <c r="J39" s="521"/>
      <c r="K39" s="522"/>
      <c r="L39" s="503"/>
      <c r="M39" s="504"/>
      <c r="N39" s="505"/>
      <c r="O39" s="494"/>
      <c r="P39" s="495"/>
      <c r="Q39" s="495"/>
      <c r="R39" s="495"/>
      <c r="S39" s="496"/>
      <c r="T39" s="167"/>
      <c r="U39" s="575"/>
    </row>
    <row r="40" spans="1:21" ht="24" customHeight="1" x14ac:dyDescent="0.15">
      <c r="A40" s="265"/>
      <c r="B40" s="599"/>
      <c r="C40" s="173"/>
      <c r="D40" s="173"/>
      <c r="E40" s="174"/>
      <c r="F40" s="509"/>
      <c r="G40" s="509"/>
      <c r="H40" s="509"/>
      <c r="I40" s="523"/>
      <c r="J40" s="524"/>
      <c r="K40" s="525"/>
      <c r="L40" s="506"/>
      <c r="M40" s="507"/>
      <c r="N40" s="508"/>
      <c r="O40" s="497"/>
      <c r="P40" s="498"/>
      <c r="Q40" s="498"/>
      <c r="R40" s="498"/>
      <c r="S40" s="499"/>
      <c r="T40" s="167"/>
      <c r="U40" s="575"/>
    </row>
    <row r="41" spans="1:21" ht="23.25" customHeight="1" x14ac:dyDescent="0.15">
      <c r="A41" s="265"/>
      <c r="B41" s="597" t="s">
        <v>64</v>
      </c>
      <c r="C41" s="168" t="s">
        <v>45</v>
      </c>
      <c r="D41" s="169"/>
      <c r="E41" s="170"/>
      <c r="F41" s="509"/>
      <c r="G41" s="509"/>
      <c r="H41" s="509"/>
      <c r="I41" s="517"/>
      <c r="J41" s="518"/>
      <c r="K41" s="519"/>
      <c r="L41" s="500">
        <f>I41-F41</f>
        <v>0</v>
      </c>
      <c r="M41" s="501"/>
      <c r="N41" s="502"/>
      <c r="O41" s="488"/>
      <c r="P41" s="489"/>
      <c r="Q41" s="489"/>
      <c r="R41" s="489"/>
      <c r="S41" s="490"/>
      <c r="T41" s="575"/>
      <c r="U41" s="575"/>
    </row>
    <row r="42" spans="1:21" ht="23.25" customHeight="1" x14ac:dyDescent="0.15">
      <c r="A42" s="265"/>
      <c r="B42" s="598"/>
      <c r="C42" s="171"/>
      <c r="D42" s="171"/>
      <c r="E42" s="172"/>
      <c r="F42" s="509"/>
      <c r="G42" s="509"/>
      <c r="H42" s="509"/>
      <c r="I42" s="520"/>
      <c r="J42" s="521"/>
      <c r="K42" s="522"/>
      <c r="L42" s="503"/>
      <c r="M42" s="504"/>
      <c r="N42" s="505"/>
      <c r="O42" s="494"/>
      <c r="P42" s="495"/>
      <c r="Q42" s="495"/>
      <c r="R42" s="495"/>
      <c r="S42" s="496"/>
      <c r="T42" s="7"/>
      <c r="U42" s="7"/>
    </row>
    <row r="43" spans="1:21" ht="23.25" customHeight="1" x14ac:dyDescent="0.15">
      <c r="A43" s="265"/>
      <c r="B43" s="599"/>
      <c r="C43" s="173"/>
      <c r="D43" s="173"/>
      <c r="E43" s="174"/>
      <c r="F43" s="509"/>
      <c r="G43" s="509"/>
      <c r="H43" s="509"/>
      <c r="I43" s="523"/>
      <c r="J43" s="524"/>
      <c r="K43" s="525"/>
      <c r="L43" s="506"/>
      <c r="M43" s="507"/>
      <c r="N43" s="508"/>
      <c r="O43" s="497"/>
      <c r="P43" s="498"/>
      <c r="Q43" s="498"/>
      <c r="R43" s="498"/>
      <c r="S43" s="499"/>
    </row>
    <row r="44" spans="1:21" ht="24" customHeight="1" x14ac:dyDescent="0.15">
      <c r="A44" s="265"/>
      <c r="B44" s="597" t="s">
        <v>65</v>
      </c>
      <c r="C44" s="168" t="s">
        <v>39</v>
      </c>
      <c r="D44" s="169"/>
      <c r="E44" s="271"/>
      <c r="F44" s="509"/>
      <c r="G44" s="509"/>
      <c r="H44" s="509"/>
      <c r="I44" s="517"/>
      <c r="J44" s="518"/>
      <c r="K44" s="519"/>
      <c r="L44" s="500">
        <f>I44-F44</f>
        <v>0</v>
      </c>
      <c r="M44" s="501"/>
      <c r="N44" s="502"/>
      <c r="O44" s="488"/>
      <c r="P44" s="489"/>
      <c r="Q44" s="489"/>
      <c r="R44" s="489"/>
      <c r="S44" s="490"/>
    </row>
    <row r="45" spans="1:21" ht="24" customHeight="1" x14ac:dyDescent="0.15">
      <c r="A45" s="265"/>
      <c r="B45" s="598"/>
      <c r="C45" s="171"/>
      <c r="D45" s="171"/>
      <c r="E45" s="272"/>
      <c r="F45" s="509"/>
      <c r="G45" s="509"/>
      <c r="H45" s="509"/>
      <c r="I45" s="520"/>
      <c r="J45" s="521"/>
      <c r="K45" s="522"/>
      <c r="L45" s="503"/>
      <c r="M45" s="504"/>
      <c r="N45" s="505"/>
      <c r="O45" s="494"/>
      <c r="P45" s="495"/>
      <c r="Q45" s="495"/>
      <c r="R45" s="495"/>
      <c r="S45" s="496"/>
    </row>
    <row r="46" spans="1:21" ht="24" customHeight="1" x14ac:dyDescent="0.15">
      <c r="A46" s="265"/>
      <c r="B46" s="599"/>
      <c r="C46" s="273"/>
      <c r="D46" s="273"/>
      <c r="E46" s="274"/>
      <c r="F46" s="509"/>
      <c r="G46" s="509"/>
      <c r="H46" s="509"/>
      <c r="I46" s="523"/>
      <c r="J46" s="524"/>
      <c r="K46" s="525"/>
      <c r="L46" s="506"/>
      <c r="M46" s="507"/>
      <c r="N46" s="508"/>
      <c r="O46" s="497"/>
      <c r="P46" s="498"/>
      <c r="Q46" s="498"/>
      <c r="R46" s="498"/>
      <c r="S46" s="499"/>
    </row>
    <row r="47" spans="1:21" ht="24" customHeight="1" x14ac:dyDescent="0.15">
      <c r="A47" s="265"/>
      <c r="B47" s="597" t="s">
        <v>66</v>
      </c>
      <c r="C47" s="168" t="s">
        <v>40</v>
      </c>
      <c r="D47" s="169"/>
      <c r="E47" s="170"/>
      <c r="F47" s="509"/>
      <c r="G47" s="509"/>
      <c r="H47" s="509"/>
      <c r="I47" s="517"/>
      <c r="J47" s="518"/>
      <c r="K47" s="519"/>
      <c r="L47" s="500">
        <f>I47-F47</f>
        <v>0</v>
      </c>
      <c r="M47" s="501"/>
      <c r="N47" s="502"/>
      <c r="O47" s="488"/>
      <c r="P47" s="489"/>
      <c r="Q47" s="489"/>
      <c r="R47" s="489"/>
      <c r="S47" s="490"/>
    </row>
    <row r="48" spans="1:21" ht="24" customHeight="1" x14ac:dyDescent="0.15">
      <c r="A48" s="265"/>
      <c r="B48" s="598"/>
      <c r="C48" s="171"/>
      <c r="D48" s="171"/>
      <c r="E48" s="172"/>
      <c r="F48" s="509"/>
      <c r="G48" s="509"/>
      <c r="H48" s="509"/>
      <c r="I48" s="520"/>
      <c r="J48" s="521"/>
      <c r="K48" s="522"/>
      <c r="L48" s="503"/>
      <c r="M48" s="504"/>
      <c r="N48" s="505"/>
      <c r="O48" s="494"/>
      <c r="P48" s="495"/>
      <c r="Q48" s="495"/>
      <c r="R48" s="495"/>
      <c r="S48" s="496"/>
    </row>
    <row r="49" spans="1:19" ht="24" customHeight="1" x14ac:dyDescent="0.15">
      <c r="A49" s="265"/>
      <c r="B49" s="599"/>
      <c r="C49" s="173"/>
      <c r="D49" s="173"/>
      <c r="E49" s="174"/>
      <c r="F49" s="509"/>
      <c r="G49" s="509"/>
      <c r="H49" s="509"/>
      <c r="I49" s="523"/>
      <c r="J49" s="524"/>
      <c r="K49" s="525"/>
      <c r="L49" s="506"/>
      <c r="M49" s="507"/>
      <c r="N49" s="508"/>
      <c r="O49" s="497"/>
      <c r="P49" s="498"/>
      <c r="Q49" s="498"/>
      <c r="R49" s="498"/>
      <c r="S49" s="499"/>
    </row>
    <row r="50" spans="1:19" ht="24" customHeight="1" x14ac:dyDescent="0.15">
      <c r="A50" s="265"/>
      <c r="B50" s="597" t="s">
        <v>67</v>
      </c>
      <c r="C50" s="168" t="s">
        <v>41</v>
      </c>
      <c r="D50" s="169"/>
      <c r="E50" s="170"/>
      <c r="F50" s="509"/>
      <c r="G50" s="509"/>
      <c r="H50" s="509"/>
      <c r="I50" s="517"/>
      <c r="J50" s="518"/>
      <c r="K50" s="519"/>
      <c r="L50" s="500">
        <f>I50-F50</f>
        <v>0</v>
      </c>
      <c r="M50" s="501"/>
      <c r="N50" s="502"/>
      <c r="O50" s="488"/>
      <c r="P50" s="489"/>
      <c r="Q50" s="489"/>
      <c r="R50" s="489"/>
      <c r="S50" s="490"/>
    </row>
    <row r="51" spans="1:19" ht="24" customHeight="1" x14ac:dyDescent="0.15">
      <c r="A51" s="265"/>
      <c r="B51" s="598"/>
      <c r="C51" s="171"/>
      <c r="D51" s="171"/>
      <c r="E51" s="172"/>
      <c r="F51" s="509"/>
      <c r="G51" s="509"/>
      <c r="H51" s="509"/>
      <c r="I51" s="520"/>
      <c r="J51" s="521"/>
      <c r="K51" s="522"/>
      <c r="L51" s="503"/>
      <c r="M51" s="504"/>
      <c r="N51" s="505"/>
      <c r="O51" s="494"/>
      <c r="P51" s="495"/>
      <c r="Q51" s="495"/>
      <c r="R51" s="495"/>
      <c r="S51" s="496"/>
    </row>
    <row r="52" spans="1:19" ht="24" customHeight="1" x14ac:dyDescent="0.15">
      <c r="A52" s="265"/>
      <c r="B52" s="599"/>
      <c r="C52" s="173"/>
      <c r="D52" s="173"/>
      <c r="E52" s="174"/>
      <c r="F52" s="509"/>
      <c r="G52" s="509"/>
      <c r="H52" s="509"/>
      <c r="I52" s="523"/>
      <c r="J52" s="524"/>
      <c r="K52" s="525"/>
      <c r="L52" s="506"/>
      <c r="M52" s="507"/>
      <c r="N52" s="508"/>
      <c r="O52" s="497"/>
      <c r="P52" s="498"/>
      <c r="Q52" s="498"/>
      <c r="R52" s="498"/>
      <c r="S52" s="499"/>
    </row>
    <row r="53" spans="1:19" ht="24" customHeight="1" x14ac:dyDescent="0.15">
      <c r="A53" s="265"/>
      <c r="B53" s="597" t="s">
        <v>68</v>
      </c>
      <c r="C53" s="168" t="s">
        <v>46</v>
      </c>
      <c r="D53" s="169"/>
      <c r="E53" s="170"/>
      <c r="F53" s="509"/>
      <c r="G53" s="509"/>
      <c r="H53" s="509"/>
      <c r="I53" s="517"/>
      <c r="J53" s="518"/>
      <c r="K53" s="519"/>
      <c r="L53" s="500">
        <f>I53-F53</f>
        <v>0</v>
      </c>
      <c r="M53" s="501"/>
      <c r="N53" s="502"/>
      <c r="O53" s="488"/>
      <c r="P53" s="489"/>
      <c r="Q53" s="489"/>
      <c r="R53" s="489"/>
      <c r="S53" s="490"/>
    </row>
    <row r="54" spans="1:19" ht="24" customHeight="1" x14ac:dyDescent="0.15">
      <c r="A54" s="265"/>
      <c r="B54" s="598"/>
      <c r="C54" s="171"/>
      <c r="D54" s="171"/>
      <c r="E54" s="172"/>
      <c r="F54" s="509"/>
      <c r="G54" s="509"/>
      <c r="H54" s="509"/>
      <c r="I54" s="520"/>
      <c r="J54" s="521"/>
      <c r="K54" s="522"/>
      <c r="L54" s="503"/>
      <c r="M54" s="504"/>
      <c r="N54" s="505"/>
      <c r="O54" s="494"/>
      <c r="P54" s="495"/>
      <c r="Q54" s="495"/>
      <c r="R54" s="495"/>
      <c r="S54" s="496"/>
    </row>
    <row r="55" spans="1:19" ht="24" customHeight="1" x14ac:dyDescent="0.15">
      <c r="A55" s="265"/>
      <c r="B55" s="599"/>
      <c r="C55" s="173"/>
      <c r="D55" s="173"/>
      <c r="E55" s="174"/>
      <c r="F55" s="509"/>
      <c r="G55" s="509"/>
      <c r="H55" s="509"/>
      <c r="I55" s="523"/>
      <c r="J55" s="524"/>
      <c r="K55" s="525"/>
      <c r="L55" s="506"/>
      <c r="M55" s="507"/>
      <c r="N55" s="508"/>
      <c r="O55" s="497"/>
      <c r="P55" s="498"/>
      <c r="Q55" s="498"/>
      <c r="R55" s="498"/>
      <c r="S55" s="499"/>
    </row>
    <row r="56" spans="1:19" ht="24" customHeight="1" x14ac:dyDescent="0.15">
      <c r="A56" s="265"/>
      <c r="B56" s="597" t="s">
        <v>69</v>
      </c>
      <c r="C56" s="168" t="s">
        <v>187</v>
      </c>
      <c r="D56" s="169"/>
      <c r="E56" s="170"/>
      <c r="F56" s="509"/>
      <c r="G56" s="509"/>
      <c r="H56" s="509"/>
      <c r="I56" s="517"/>
      <c r="J56" s="518"/>
      <c r="K56" s="519"/>
      <c r="L56" s="500">
        <f>I56-F56</f>
        <v>0</v>
      </c>
      <c r="M56" s="501"/>
      <c r="N56" s="502"/>
      <c r="O56" s="488"/>
      <c r="P56" s="489"/>
      <c r="Q56" s="489"/>
      <c r="R56" s="489"/>
      <c r="S56" s="490"/>
    </row>
    <row r="57" spans="1:19" ht="24" customHeight="1" x14ac:dyDescent="0.15">
      <c r="A57" s="265"/>
      <c r="B57" s="598"/>
      <c r="C57" s="171"/>
      <c r="D57" s="171"/>
      <c r="E57" s="172"/>
      <c r="F57" s="509"/>
      <c r="G57" s="509"/>
      <c r="H57" s="509"/>
      <c r="I57" s="520"/>
      <c r="J57" s="521"/>
      <c r="K57" s="522"/>
      <c r="L57" s="503"/>
      <c r="M57" s="504"/>
      <c r="N57" s="505"/>
      <c r="O57" s="494"/>
      <c r="P57" s="495"/>
      <c r="Q57" s="495"/>
      <c r="R57" s="495"/>
      <c r="S57" s="496"/>
    </row>
    <row r="58" spans="1:19" ht="24" customHeight="1" x14ac:dyDescent="0.15">
      <c r="A58" s="265"/>
      <c r="B58" s="599"/>
      <c r="C58" s="173"/>
      <c r="D58" s="173"/>
      <c r="E58" s="174"/>
      <c r="F58" s="509"/>
      <c r="G58" s="509"/>
      <c r="H58" s="509"/>
      <c r="I58" s="523"/>
      <c r="J58" s="524"/>
      <c r="K58" s="525"/>
      <c r="L58" s="506"/>
      <c r="M58" s="507"/>
      <c r="N58" s="508"/>
      <c r="O58" s="497"/>
      <c r="P58" s="498"/>
      <c r="Q58" s="498"/>
      <c r="R58" s="498"/>
      <c r="S58" s="499"/>
    </row>
    <row r="59" spans="1:19" ht="24" customHeight="1" x14ac:dyDescent="0.15">
      <c r="A59" s="265"/>
      <c r="B59" s="597" t="s">
        <v>70</v>
      </c>
      <c r="C59" s="275" t="s">
        <v>47</v>
      </c>
      <c r="D59" s="276"/>
      <c r="E59" s="277"/>
      <c r="F59" s="509"/>
      <c r="G59" s="509"/>
      <c r="H59" s="509"/>
      <c r="I59" s="517"/>
      <c r="J59" s="518"/>
      <c r="K59" s="519"/>
      <c r="L59" s="500">
        <f>I59-F59</f>
        <v>0</v>
      </c>
      <c r="M59" s="501"/>
      <c r="N59" s="502"/>
      <c r="O59" s="488"/>
      <c r="P59" s="489"/>
      <c r="Q59" s="489"/>
      <c r="R59" s="489"/>
      <c r="S59" s="490"/>
    </row>
    <row r="60" spans="1:19" ht="24" customHeight="1" x14ac:dyDescent="0.15">
      <c r="A60" s="265"/>
      <c r="B60" s="598"/>
      <c r="C60" s="278"/>
      <c r="D60" s="278"/>
      <c r="E60" s="279"/>
      <c r="F60" s="509"/>
      <c r="G60" s="509"/>
      <c r="H60" s="509"/>
      <c r="I60" s="520"/>
      <c r="J60" s="521"/>
      <c r="K60" s="522"/>
      <c r="L60" s="503"/>
      <c r="M60" s="504"/>
      <c r="N60" s="505"/>
      <c r="O60" s="494"/>
      <c r="P60" s="495"/>
      <c r="Q60" s="495"/>
      <c r="R60" s="495"/>
      <c r="S60" s="496"/>
    </row>
    <row r="61" spans="1:19" ht="24" customHeight="1" x14ac:dyDescent="0.15">
      <c r="A61" s="265"/>
      <c r="B61" s="599"/>
      <c r="C61" s="280"/>
      <c r="D61" s="280"/>
      <c r="E61" s="281"/>
      <c r="F61" s="509"/>
      <c r="G61" s="509"/>
      <c r="H61" s="509"/>
      <c r="I61" s="523"/>
      <c r="J61" s="524"/>
      <c r="K61" s="525"/>
      <c r="L61" s="506"/>
      <c r="M61" s="507"/>
      <c r="N61" s="508"/>
      <c r="O61" s="497"/>
      <c r="P61" s="498"/>
      <c r="Q61" s="498"/>
      <c r="R61" s="498"/>
      <c r="S61" s="499"/>
    </row>
    <row r="62" spans="1:19" ht="24" customHeight="1" x14ac:dyDescent="0.15">
      <c r="A62" s="265"/>
      <c r="B62" s="36"/>
      <c r="C62" s="267" t="s">
        <v>37</v>
      </c>
      <c r="D62" s="267"/>
      <c r="E62" s="268"/>
      <c r="F62" s="509">
        <f>SUM(F29:H61)</f>
        <v>0</v>
      </c>
      <c r="G62" s="509"/>
      <c r="H62" s="509"/>
      <c r="I62" s="509">
        <f>SUM(I29:K61)</f>
        <v>0</v>
      </c>
      <c r="J62" s="509"/>
      <c r="K62" s="509"/>
      <c r="L62" s="511">
        <f>I62-F62</f>
        <v>0</v>
      </c>
      <c r="M62" s="512"/>
      <c r="N62" s="513"/>
      <c r="O62" s="488"/>
      <c r="P62" s="489"/>
      <c r="Q62" s="489"/>
      <c r="R62" s="489"/>
      <c r="S62" s="490"/>
    </row>
    <row r="63" spans="1:19" ht="24" customHeight="1" thickBot="1" x14ac:dyDescent="0.2">
      <c r="A63" s="266"/>
      <c r="B63" s="37"/>
      <c r="C63" s="269"/>
      <c r="D63" s="269"/>
      <c r="E63" s="270"/>
      <c r="F63" s="510"/>
      <c r="G63" s="510"/>
      <c r="H63" s="510"/>
      <c r="I63" s="510"/>
      <c r="J63" s="510"/>
      <c r="K63" s="510"/>
      <c r="L63" s="514"/>
      <c r="M63" s="515"/>
      <c r="N63" s="516"/>
      <c r="O63" s="491"/>
      <c r="P63" s="492"/>
      <c r="Q63" s="492"/>
      <c r="R63" s="492"/>
      <c r="S63" s="493"/>
    </row>
    <row r="64" spans="1:19" ht="17.45" customHeight="1" x14ac:dyDescent="0.2">
      <c r="A64" s="34" t="s">
        <v>73</v>
      </c>
      <c r="B64" s="46"/>
      <c r="C64" s="46" t="s">
        <v>58</v>
      </c>
      <c r="D64" s="15" t="s">
        <v>71</v>
      </c>
      <c r="E64" s="14"/>
      <c r="F64" s="14"/>
      <c r="I64" s="15"/>
      <c r="J64" s="15"/>
      <c r="L64" s="15"/>
      <c r="M64" s="15"/>
      <c r="N64" s="16"/>
      <c r="O64" s="5"/>
      <c r="P64" s="13"/>
      <c r="Q64" s="13"/>
      <c r="R64" s="13"/>
      <c r="S64" s="17"/>
    </row>
    <row r="65" spans="1:14" ht="17.45" customHeight="1" x14ac:dyDescent="0.2">
      <c r="A65" s="15"/>
      <c r="C65" s="15" t="s">
        <v>19</v>
      </c>
      <c r="D65" s="26"/>
      <c r="E65" s="27"/>
      <c r="H65" s="15"/>
      <c r="I65" s="15"/>
      <c r="J65" s="15"/>
      <c r="K65" s="15"/>
      <c r="L65" s="15"/>
      <c r="M65" s="15"/>
      <c r="N65" s="16"/>
    </row>
    <row r="66" spans="1:14" ht="17.45" customHeight="1" x14ac:dyDescent="0.2">
      <c r="C66" s="33" t="s">
        <v>2</v>
      </c>
      <c r="D66" s="33"/>
      <c r="E66" s="33"/>
      <c r="H66" s="15"/>
      <c r="I66" s="15"/>
      <c r="J66" s="15"/>
      <c r="K66" s="15"/>
      <c r="L66" s="15"/>
      <c r="M66" s="15"/>
      <c r="N66" s="16"/>
    </row>
    <row r="67" spans="1:14" ht="17.45" customHeight="1" x14ac:dyDescent="0.2">
      <c r="C67" s="15" t="s">
        <v>59</v>
      </c>
      <c r="D67" s="33"/>
      <c r="E67" s="33"/>
      <c r="H67" s="15"/>
      <c r="I67" s="15"/>
      <c r="J67" s="15"/>
      <c r="K67" s="15"/>
      <c r="L67" s="15"/>
      <c r="M67" s="15"/>
      <c r="N67" s="16"/>
    </row>
    <row r="68" spans="1:14" x14ac:dyDescent="0.2">
      <c r="B68" s="47"/>
      <c r="C68" s="33" t="s">
        <v>72</v>
      </c>
      <c r="E68" s="15"/>
      <c r="F68" s="15"/>
      <c r="J68" s="15"/>
      <c r="K68" s="15"/>
      <c r="L68" s="15"/>
      <c r="M68" s="15"/>
      <c r="N68" s="16"/>
    </row>
    <row r="69" spans="1:14" x14ac:dyDescent="0.2">
      <c r="C69" s="28"/>
      <c r="D69" s="15"/>
      <c r="E69" s="15"/>
      <c r="F69" s="15"/>
      <c r="J69" s="15"/>
      <c r="K69" s="15"/>
      <c r="L69" s="15"/>
      <c r="M69" s="15"/>
      <c r="N69" s="16"/>
    </row>
    <row r="70" spans="1:14" x14ac:dyDescent="0.2">
      <c r="C70" s="26"/>
      <c r="D70" s="27"/>
      <c r="F70" s="15"/>
    </row>
    <row r="71" spans="1:14" ht="13.5" customHeight="1" x14ac:dyDescent="0.2">
      <c r="C71" s="27"/>
      <c r="D71" s="27"/>
      <c r="E71" s="28"/>
    </row>
    <row r="72" spans="1:14" ht="13.5" customHeight="1" x14ac:dyDescent="0.2">
      <c r="C72" s="28"/>
      <c r="D72" s="28"/>
      <c r="E72" s="28"/>
    </row>
    <row r="73" spans="1:14" ht="13.5" customHeight="1" x14ac:dyDescent="0.2">
      <c r="C73" s="26"/>
      <c r="D73" s="27"/>
      <c r="E73" s="27"/>
    </row>
    <row r="74" spans="1:14" ht="13.5" customHeight="1" x14ac:dyDescent="0.2">
      <c r="C74" s="27"/>
      <c r="D74" s="27"/>
      <c r="E74" s="27"/>
    </row>
    <row r="75" spans="1:14" ht="13.5" customHeight="1" x14ac:dyDescent="0.2">
      <c r="C75" s="27"/>
      <c r="D75" s="27"/>
      <c r="E75" s="27"/>
    </row>
    <row r="76" spans="1:14" ht="13.5" customHeight="1" x14ac:dyDescent="0.2">
      <c r="C76" s="26"/>
      <c r="D76" s="27"/>
      <c r="E76" s="28"/>
    </row>
    <row r="77" spans="1:14" ht="13.5" customHeight="1" x14ac:dyDescent="0.2">
      <c r="C77" s="27"/>
      <c r="D77" s="27"/>
      <c r="E77" s="28"/>
    </row>
    <row r="78" spans="1:14" ht="13.5" customHeight="1" x14ac:dyDescent="0.2">
      <c r="C78" s="28"/>
      <c r="D78" s="28"/>
      <c r="E78" s="28"/>
    </row>
    <row r="79" spans="1:14" ht="13.5" customHeight="1" x14ac:dyDescent="0.2">
      <c r="C79" s="26"/>
      <c r="D79" s="27"/>
      <c r="E79" s="28"/>
    </row>
    <row r="80" spans="1:14" ht="13.5" customHeight="1" x14ac:dyDescent="0.2">
      <c r="C80" s="27"/>
      <c r="D80" s="27"/>
      <c r="E80" s="28"/>
    </row>
    <row r="81" spans="3:5" ht="13.5" customHeight="1" x14ac:dyDescent="0.2">
      <c r="C81" s="28"/>
      <c r="D81" s="28"/>
      <c r="E81" s="28"/>
    </row>
    <row r="82" spans="3:5" ht="13.5" customHeight="1" x14ac:dyDescent="0.2">
      <c r="C82" s="26"/>
      <c r="D82" s="27"/>
      <c r="E82" s="28"/>
    </row>
    <row r="83" spans="3:5" ht="13.5" customHeight="1" x14ac:dyDescent="0.2">
      <c r="C83" s="27"/>
      <c r="D83" s="27"/>
      <c r="E83" s="28"/>
    </row>
    <row r="84" spans="3:5" ht="13.5" customHeight="1" x14ac:dyDescent="0.2">
      <c r="C84" s="28"/>
      <c r="D84" s="28"/>
      <c r="E84" s="28"/>
    </row>
    <row r="85" spans="3:5" ht="13.5" customHeight="1" x14ac:dyDescent="0.2">
      <c r="C85" s="26"/>
      <c r="D85" s="27"/>
      <c r="E85" s="28"/>
    </row>
    <row r="86" spans="3:5" ht="13.5" customHeight="1" x14ac:dyDescent="0.2">
      <c r="C86" s="27"/>
      <c r="D86" s="27"/>
      <c r="E86" s="28"/>
    </row>
    <row r="87" spans="3:5" ht="13.5" customHeight="1" x14ac:dyDescent="0.2">
      <c r="C87" s="28"/>
      <c r="D87" s="28"/>
      <c r="E87" s="28"/>
    </row>
  </sheetData>
  <mergeCells count="123">
    <mergeCell ref="K1:S2"/>
    <mergeCell ref="B41:B43"/>
    <mergeCell ref="I44:K46"/>
    <mergeCell ref="I47:K49"/>
    <mergeCell ref="I50:K52"/>
    <mergeCell ref="L11:N13"/>
    <mergeCell ref="F41:H43"/>
    <mergeCell ref="C32:E34"/>
    <mergeCell ref="I41:K43"/>
    <mergeCell ref="C1:E2"/>
    <mergeCell ref="B32:B34"/>
    <mergeCell ref="B29:B31"/>
    <mergeCell ref="I1:J2"/>
    <mergeCell ref="C3:E4"/>
    <mergeCell ref="B35:B37"/>
    <mergeCell ref="B38:B40"/>
    <mergeCell ref="C44:E46"/>
    <mergeCell ref="F3:H4"/>
    <mergeCell ref="B47:B49"/>
    <mergeCell ref="I8:K10"/>
    <mergeCell ref="L8:N10"/>
    <mergeCell ref="F44:H46"/>
    <mergeCell ref="F47:H49"/>
    <mergeCell ref="F50:H52"/>
    <mergeCell ref="A5:A28"/>
    <mergeCell ref="B44:B46"/>
    <mergeCell ref="C35:E37"/>
    <mergeCell ref="A29:A63"/>
    <mergeCell ref="C62:E63"/>
    <mergeCell ref="C59:E61"/>
    <mergeCell ref="C14:E16"/>
    <mergeCell ref="C5:E7"/>
    <mergeCell ref="C17:E19"/>
    <mergeCell ref="B50:B52"/>
    <mergeCell ref="B59:B61"/>
    <mergeCell ref="B53:B55"/>
    <mergeCell ref="B56:B58"/>
    <mergeCell ref="C53:E55"/>
    <mergeCell ref="C56:E58"/>
    <mergeCell ref="C20:E22"/>
    <mergeCell ref="C11:E13"/>
    <mergeCell ref="F62:H63"/>
    <mergeCell ref="C23:E25"/>
    <mergeCell ref="C26:E28"/>
    <mergeCell ref="C38:E40"/>
    <mergeCell ref="F23:H25"/>
    <mergeCell ref="F26:H28"/>
    <mergeCell ref="F56:H58"/>
    <mergeCell ref="F59:H61"/>
    <mergeCell ref="C41:E43"/>
    <mergeCell ref="F32:H34"/>
    <mergeCell ref="F53:H55"/>
    <mergeCell ref="C50:E52"/>
    <mergeCell ref="F38:H40"/>
    <mergeCell ref="C47:E49"/>
    <mergeCell ref="C29:E31"/>
    <mergeCell ref="F11:H13"/>
    <mergeCell ref="F14:H16"/>
    <mergeCell ref="F20:H22"/>
    <mergeCell ref="T35:U37"/>
    <mergeCell ref="O41:S43"/>
    <mergeCell ref="O11:S13"/>
    <mergeCell ref="T39:U41"/>
    <mergeCell ref="F35:H37"/>
    <mergeCell ref="O14:S16"/>
    <mergeCell ref="I17:K19"/>
    <mergeCell ref="O17:S19"/>
    <mergeCell ref="I11:K13"/>
    <mergeCell ref="L17:N19"/>
    <mergeCell ref="L20:N22"/>
    <mergeCell ref="I14:K16"/>
    <mergeCell ref="L14:N16"/>
    <mergeCell ref="I29:K31"/>
    <mergeCell ref="I32:K34"/>
    <mergeCell ref="I23:K25"/>
    <mergeCell ref="I26:K27"/>
    <mergeCell ref="F17:H19"/>
    <mergeCell ref="F29:H31"/>
    <mergeCell ref="L29:N31"/>
    <mergeCell ref="L32:N34"/>
    <mergeCell ref="L3:N4"/>
    <mergeCell ref="O3:S4"/>
    <mergeCell ref="I5:K7"/>
    <mergeCell ref="L5:N7"/>
    <mergeCell ref="O5:S7"/>
    <mergeCell ref="O8:S10"/>
    <mergeCell ref="I3:K4"/>
    <mergeCell ref="F5:H7"/>
    <mergeCell ref="C8:E10"/>
    <mergeCell ref="F8:H10"/>
    <mergeCell ref="L35:N37"/>
    <mergeCell ref="L38:N40"/>
    <mergeCell ref="I53:K55"/>
    <mergeCell ref="L41:N43"/>
    <mergeCell ref="I35:K37"/>
    <mergeCell ref="I38:K40"/>
    <mergeCell ref="O20:S22"/>
    <mergeCell ref="L23:N25"/>
    <mergeCell ref="O23:S25"/>
    <mergeCell ref="L26:N27"/>
    <mergeCell ref="O26:S27"/>
    <mergeCell ref="I20:K22"/>
    <mergeCell ref="O29:S31"/>
    <mergeCell ref="O32:S34"/>
    <mergeCell ref="L56:N58"/>
    <mergeCell ref="L59:N61"/>
    <mergeCell ref="L44:N46"/>
    <mergeCell ref="L47:N49"/>
    <mergeCell ref="L50:N52"/>
    <mergeCell ref="L53:N55"/>
    <mergeCell ref="I62:K63"/>
    <mergeCell ref="L62:N63"/>
    <mergeCell ref="I56:K58"/>
    <mergeCell ref="I59:K61"/>
    <mergeCell ref="O62:S63"/>
    <mergeCell ref="O44:S46"/>
    <mergeCell ref="O47:S49"/>
    <mergeCell ref="O50:S52"/>
    <mergeCell ref="O53:S55"/>
    <mergeCell ref="O35:S37"/>
    <mergeCell ref="O38:S40"/>
    <mergeCell ref="O56:S58"/>
    <mergeCell ref="O59:S61"/>
  </mergeCells>
  <phoneticPr fontId="2"/>
  <printOptions horizontalCentered="1" verticalCentered="1"/>
  <pageMargins left="0.61" right="0.39370078740157483" top="0.39370078740157483" bottom="0.39370078740157483" header="0" footer="0"/>
  <pageSetup paperSize="9" scale="5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9"/>
  <sheetViews>
    <sheetView view="pageBreakPreview" zoomScaleNormal="100" workbookViewId="0">
      <selection activeCell="B25" sqref="B25:H25"/>
    </sheetView>
  </sheetViews>
  <sheetFormatPr defaultColWidth="9" defaultRowHeight="13.5" x14ac:dyDescent="0.15"/>
  <cols>
    <col min="1" max="1" width="5.25" style="49" customWidth="1"/>
    <col min="2" max="2" width="10.75" style="49" customWidth="1"/>
    <col min="3" max="3" width="6.875" style="49" customWidth="1"/>
    <col min="4" max="4" width="9" style="49"/>
    <col min="5" max="5" width="6.875" style="49" customWidth="1"/>
    <col min="6" max="6" width="9" style="49"/>
    <col min="7" max="7" width="22.375" style="49" customWidth="1"/>
    <col min="8" max="8" width="11.375" style="49" customWidth="1"/>
    <col min="9" max="9" width="6.375" style="49" customWidth="1"/>
    <col min="10" max="16384" width="9" style="49"/>
  </cols>
  <sheetData>
    <row r="1" spans="1:8" x14ac:dyDescent="0.15">
      <c r="B1" s="49" t="s">
        <v>74</v>
      </c>
    </row>
    <row r="4" spans="1:8" ht="22.5" customHeight="1" x14ac:dyDescent="0.15">
      <c r="G4" s="620" t="s">
        <v>180</v>
      </c>
      <c r="H4" s="620"/>
    </row>
    <row r="5" spans="1:8" ht="18.75" customHeight="1" x14ac:dyDescent="0.15">
      <c r="B5" s="50" t="s">
        <v>96</v>
      </c>
      <c r="C5" s="51"/>
      <c r="D5" s="51"/>
      <c r="E5" s="51"/>
    </row>
    <row r="6" spans="1:8" ht="18.75" customHeight="1" x14ac:dyDescent="0.15">
      <c r="A6" s="621"/>
      <c r="B6" s="621"/>
      <c r="C6" s="621"/>
      <c r="D6" s="621"/>
    </row>
    <row r="9" spans="1:8" ht="22.5" customHeight="1" x14ac:dyDescent="0.15">
      <c r="F9" s="50"/>
      <c r="G9" s="50" t="s">
        <v>75</v>
      </c>
      <c r="H9" s="50"/>
    </row>
    <row r="10" spans="1:8" ht="22.5" customHeight="1" x14ac:dyDescent="0.15">
      <c r="F10" s="51" t="s">
        <v>76</v>
      </c>
      <c r="G10" s="622"/>
      <c r="H10" s="622"/>
    </row>
    <row r="11" spans="1:8" ht="22.5" customHeight="1" x14ac:dyDescent="0.15">
      <c r="F11" s="50"/>
      <c r="G11" s="622"/>
      <c r="H11" s="622"/>
    </row>
    <row r="12" spans="1:8" ht="22.5" customHeight="1" x14ac:dyDescent="0.15">
      <c r="F12" s="51" t="s">
        <v>26</v>
      </c>
      <c r="G12" s="622"/>
      <c r="H12" s="622"/>
    </row>
    <row r="13" spans="1:8" ht="22.5" customHeight="1" x14ac:dyDescent="0.15">
      <c r="F13" s="50"/>
      <c r="G13" s="622"/>
      <c r="H13" s="622"/>
    </row>
    <row r="14" spans="1:8" ht="22.5" customHeight="1" x14ac:dyDescent="0.15">
      <c r="F14" s="51" t="s">
        <v>77</v>
      </c>
      <c r="G14" s="50"/>
      <c r="H14" s="51" t="s">
        <v>78</v>
      </c>
    </row>
    <row r="15" spans="1:8" ht="23.25" customHeight="1" x14ac:dyDescent="0.15">
      <c r="F15" s="50"/>
      <c r="G15" s="50"/>
      <c r="H15" s="50"/>
    </row>
    <row r="16" spans="1:8" ht="22.5" customHeight="1" x14ac:dyDescent="0.15">
      <c r="F16" s="619" t="s">
        <v>95</v>
      </c>
      <c r="G16" s="619"/>
      <c r="H16" s="619"/>
    </row>
    <row r="20" spans="2:8" ht="25.5" customHeight="1" x14ac:dyDescent="0.15">
      <c r="B20" s="623" t="s">
        <v>181</v>
      </c>
      <c r="C20" s="623"/>
      <c r="D20" s="623"/>
      <c r="E20" s="623"/>
      <c r="F20" s="623"/>
      <c r="G20" s="623"/>
      <c r="H20" s="623"/>
    </row>
    <row r="21" spans="2:8" ht="22.5" customHeight="1" x14ac:dyDescent="0.15">
      <c r="B21" s="622" t="s">
        <v>182</v>
      </c>
      <c r="C21" s="622"/>
      <c r="D21" s="622"/>
      <c r="E21" s="622"/>
      <c r="F21" s="622"/>
      <c r="G21" s="622"/>
      <c r="H21" s="622"/>
    </row>
    <row r="22" spans="2:8" ht="22.5" customHeight="1" x14ac:dyDescent="0.15">
      <c r="B22" s="622"/>
      <c r="C22" s="622"/>
      <c r="D22" s="622"/>
      <c r="E22" s="622"/>
      <c r="F22" s="622"/>
      <c r="G22" s="622"/>
      <c r="H22" s="622"/>
    </row>
    <row r="23" spans="2:8" ht="18.75" customHeight="1" x14ac:dyDescent="0.15">
      <c r="B23" s="624" t="s">
        <v>79</v>
      </c>
      <c r="C23" s="624"/>
      <c r="D23" s="624"/>
      <c r="E23" s="624"/>
      <c r="F23" s="624"/>
      <c r="G23" s="624"/>
      <c r="H23" s="624"/>
    </row>
    <row r="24" spans="2:8" ht="26.25" customHeight="1" x14ac:dyDescent="0.15">
      <c r="B24" s="52"/>
      <c r="C24" s="52"/>
      <c r="D24" s="52"/>
      <c r="E24" s="52"/>
      <c r="F24" s="52"/>
      <c r="G24" s="52"/>
      <c r="H24" s="52"/>
    </row>
    <row r="25" spans="2:8" ht="48" customHeight="1" x14ac:dyDescent="0.15">
      <c r="B25" s="618" t="s">
        <v>80</v>
      </c>
      <c r="C25" s="618"/>
      <c r="D25" s="618"/>
      <c r="E25" s="618"/>
      <c r="F25" s="618"/>
      <c r="G25" s="618"/>
      <c r="H25" s="618"/>
    </row>
    <row r="26" spans="2:8" ht="48" customHeight="1" x14ac:dyDescent="0.15">
      <c r="B26" s="618" t="s">
        <v>98</v>
      </c>
      <c r="C26" s="618"/>
      <c r="D26" s="618"/>
      <c r="E26" s="618"/>
      <c r="F26" s="618"/>
      <c r="G26" s="618"/>
      <c r="H26" s="618"/>
    </row>
    <row r="27" spans="2:8" ht="48" customHeight="1" x14ac:dyDescent="0.15">
      <c r="B27" s="618" t="s">
        <v>97</v>
      </c>
      <c r="C27" s="618"/>
      <c r="D27" s="618"/>
      <c r="E27" s="618"/>
      <c r="F27" s="618"/>
      <c r="G27" s="618"/>
      <c r="H27" s="618"/>
    </row>
    <row r="29" spans="2:8" ht="22.5" customHeight="1" x14ac:dyDescent="0.15">
      <c r="B29" s="619"/>
      <c r="C29" s="619"/>
      <c r="D29" s="619"/>
      <c r="E29" s="619"/>
      <c r="F29" s="619"/>
    </row>
  </sheetData>
  <mergeCells count="12">
    <mergeCell ref="B25:H25"/>
    <mergeCell ref="B27:H27"/>
    <mergeCell ref="B29:F29"/>
    <mergeCell ref="G4:H4"/>
    <mergeCell ref="A6:D6"/>
    <mergeCell ref="G10:H11"/>
    <mergeCell ref="G12:H13"/>
    <mergeCell ref="F16:H16"/>
    <mergeCell ref="B20:H20"/>
    <mergeCell ref="B26:H26"/>
    <mergeCell ref="B21:H22"/>
    <mergeCell ref="B23:H23"/>
  </mergeCells>
  <phoneticPr fontId="2"/>
  <pageMargins left="0.78740157480314965" right="0.78740157480314965" top="0.5" bottom="0.98425196850393704" header="0.51181102362204722" footer="0.51181102362204722"/>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5"/>
  <sheetViews>
    <sheetView view="pageBreakPreview" topLeftCell="A13" zoomScaleNormal="100" workbookViewId="0">
      <selection activeCell="B35" sqref="B35:H35"/>
    </sheetView>
  </sheetViews>
  <sheetFormatPr defaultColWidth="9" defaultRowHeight="13.5" x14ac:dyDescent="0.15"/>
  <cols>
    <col min="1" max="1" width="5.25" style="49" customWidth="1"/>
    <col min="2" max="2" width="10.75" style="49" customWidth="1"/>
    <col min="3" max="3" width="6.875" style="49" customWidth="1"/>
    <col min="4" max="4" width="9" style="49"/>
    <col min="5" max="5" width="6.875" style="49" customWidth="1"/>
    <col min="6" max="6" width="9" style="49"/>
    <col min="7" max="7" width="22.375" style="49" customWidth="1"/>
    <col min="8" max="8" width="11.375" style="49" customWidth="1"/>
    <col min="9" max="9" width="6.375" style="49" customWidth="1"/>
    <col min="10" max="16384" width="9" style="49"/>
  </cols>
  <sheetData>
    <row r="1" spans="1:8" x14ac:dyDescent="0.15">
      <c r="B1" s="49" t="s">
        <v>81</v>
      </c>
    </row>
    <row r="4" spans="1:8" ht="22.5" customHeight="1" x14ac:dyDescent="0.15">
      <c r="G4" s="620" t="s">
        <v>183</v>
      </c>
      <c r="H4" s="620"/>
    </row>
    <row r="5" spans="1:8" ht="18.75" customHeight="1" x14ac:dyDescent="0.15">
      <c r="B5" s="50" t="s">
        <v>94</v>
      </c>
      <c r="C5" s="51"/>
      <c r="D5" s="51"/>
      <c r="E5" s="51"/>
    </row>
    <row r="6" spans="1:8" ht="18.75" customHeight="1" x14ac:dyDescent="0.15">
      <c r="A6" s="621"/>
      <c r="B6" s="621"/>
      <c r="C6" s="621"/>
      <c r="D6" s="621"/>
    </row>
    <row r="9" spans="1:8" ht="22.5" customHeight="1" x14ac:dyDescent="0.15">
      <c r="F9" s="50"/>
      <c r="G9" s="50" t="s">
        <v>75</v>
      </c>
      <c r="H9" s="50"/>
    </row>
    <row r="10" spans="1:8" ht="22.5" customHeight="1" x14ac:dyDescent="0.15">
      <c r="F10" s="51" t="s">
        <v>76</v>
      </c>
      <c r="G10" s="622"/>
      <c r="H10" s="622"/>
    </row>
    <row r="11" spans="1:8" ht="22.5" customHeight="1" x14ac:dyDescent="0.15">
      <c r="F11" s="50"/>
      <c r="G11" s="622"/>
      <c r="H11" s="622"/>
    </row>
    <row r="12" spans="1:8" ht="22.5" customHeight="1" x14ac:dyDescent="0.15">
      <c r="F12" s="51" t="s">
        <v>26</v>
      </c>
      <c r="G12" s="622"/>
      <c r="H12" s="622"/>
    </row>
    <row r="13" spans="1:8" ht="22.5" customHeight="1" x14ac:dyDescent="0.15">
      <c r="F13" s="50"/>
      <c r="G13" s="622"/>
      <c r="H13" s="622"/>
    </row>
    <row r="14" spans="1:8" ht="22.5" customHeight="1" x14ac:dyDescent="0.15">
      <c r="F14" s="51" t="s">
        <v>77</v>
      </c>
      <c r="G14" s="50"/>
      <c r="H14" s="51" t="s">
        <v>78</v>
      </c>
    </row>
    <row r="15" spans="1:8" ht="23.25" customHeight="1" x14ac:dyDescent="0.15">
      <c r="F15" s="50"/>
      <c r="G15" s="50"/>
      <c r="H15" s="50"/>
    </row>
    <row r="16" spans="1:8" ht="22.5" customHeight="1" x14ac:dyDescent="0.15">
      <c r="F16" s="619" t="s">
        <v>93</v>
      </c>
      <c r="G16" s="619"/>
      <c r="H16" s="619"/>
    </row>
    <row r="20" spans="2:8" ht="25.5" customHeight="1" x14ac:dyDescent="0.15">
      <c r="B20" s="623" t="s">
        <v>82</v>
      </c>
      <c r="C20" s="623"/>
      <c r="D20" s="623"/>
      <c r="E20" s="623"/>
      <c r="F20" s="623"/>
      <c r="G20" s="623"/>
      <c r="H20" s="623"/>
    </row>
    <row r="21" spans="2:8" ht="22.5" customHeight="1" x14ac:dyDescent="0.15">
      <c r="B21" s="622" t="s">
        <v>184</v>
      </c>
      <c r="C21" s="622"/>
      <c r="D21" s="622"/>
      <c r="E21" s="622"/>
      <c r="F21" s="622"/>
      <c r="G21" s="622"/>
      <c r="H21" s="622"/>
    </row>
    <row r="22" spans="2:8" ht="22.5" customHeight="1" x14ac:dyDescent="0.15">
      <c r="B22" s="622"/>
      <c r="C22" s="622"/>
      <c r="D22" s="622"/>
      <c r="E22" s="622"/>
      <c r="F22" s="622"/>
      <c r="G22" s="622"/>
      <c r="H22" s="622"/>
    </row>
    <row r="23" spans="2:8" ht="18.75" customHeight="1" x14ac:dyDescent="0.15">
      <c r="B23" s="624" t="s">
        <v>79</v>
      </c>
      <c r="C23" s="624"/>
      <c r="D23" s="624"/>
      <c r="E23" s="624"/>
      <c r="F23" s="624"/>
      <c r="G23" s="624"/>
      <c r="H23" s="624"/>
    </row>
    <row r="24" spans="2:8" ht="26.25" customHeight="1" x14ac:dyDescent="0.15">
      <c r="B24" s="52"/>
      <c r="C24" s="52"/>
      <c r="D24" s="52"/>
      <c r="E24" s="52"/>
      <c r="F24" s="52"/>
      <c r="G24" s="52"/>
      <c r="H24" s="52"/>
    </row>
    <row r="25" spans="2:8" ht="33.75" customHeight="1" x14ac:dyDescent="0.15">
      <c r="B25" s="136" t="s">
        <v>83</v>
      </c>
      <c r="C25" s="136"/>
      <c r="D25" s="136"/>
      <c r="E25" s="136"/>
      <c r="F25" s="136"/>
      <c r="G25" s="136"/>
      <c r="H25" s="136"/>
    </row>
    <row r="26" spans="2:8" ht="33" customHeight="1" x14ac:dyDescent="0.15">
      <c r="B26" s="49" t="s">
        <v>84</v>
      </c>
    </row>
    <row r="27" spans="2:8" ht="16.5" customHeight="1" x14ac:dyDescent="0.15">
      <c r="B27" s="625" t="s">
        <v>85</v>
      </c>
      <c r="C27" s="625"/>
      <c r="D27" s="625"/>
      <c r="E27" s="487"/>
      <c r="F27" s="109" t="s">
        <v>86</v>
      </c>
      <c r="G27" s="109"/>
      <c r="H27" s="110" t="s">
        <v>87</v>
      </c>
    </row>
    <row r="28" spans="2:8" ht="21" customHeight="1" x14ac:dyDescent="0.15">
      <c r="B28" s="625"/>
      <c r="C28" s="625"/>
      <c r="D28" s="625"/>
      <c r="E28" s="487"/>
      <c r="F28" s="109"/>
      <c r="G28" s="109"/>
      <c r="H28" s="110"/>
    </row>
    <row r="29" spans="2:8" ht="18" customHeight="1" x14ac:dyDescent="0.15">
      <c r="B29" s="625" t="s">
        <v>88</v>
      </c>
      <c r="C29" s="625"/>
      <c r="D29" s="625" t="s">
        <v>89</v>
      </c>
      <c r="E29" s="625"/>
      <c r="F29" s="625" t="s">
        <v>90</v>
      </c>
      <c r="G29" s="625"/>
      <c r="H29" s="625"/>
    </row>
    <row r="30" spans="2:8" ht="21.75" customHeight="1" x14ac:dyDescent="0.15">
      <c r="B30" s="625"/>
      <c r="C30" s="625"/>
      <c r="D30" s="625"/>
      <c r="E30" s="625"/>
      <c r="F30" s="625"/>
      <c r="G30" s="625"/>
      <c r="H30" s="625"/>
    </row>
    <row r="31" spans="2:8" x14ac:dyDescent="0.15">
      <c r="B31" s="627" t="s">
        <v>91</v>
      </c>
      <c r="C31" s="627"/>
      <c r="D31" s="625"/>
      <c r="E31" s="625"/>
      <c r="F31" s="625"/>
      <c r="G31" s="625"/>
      <c r="H31" s="625"/>
    </row>
    <row r="32" spans="2:8" ht="27" customHeight="1" x14ac:dyDescent="0.15">
      <c r="B32" s="628" t="s">
        <v>92</v>
      </c>
      <c r="C32" s="628"/>
      <c r="D32" s="625"/>
      <c r="E32" s="625"/>
      <c r="F32" s="625"/>
      <c r="G32" s="625"/>
      <c r="H32" s="625"/>
    </row>
    <row r="35" spans="2:8" ht="22.5" customHeight="1" x14ac:dyDescent="0.15">
      <c r="B35" s="626" t="s">
        <v>188</v>
      </c>
      <c r="C35" s="626"/>
      <c r="D35" s="626"/>
      <c r="E35" s="626"/>
      <c r="F35" s="626"/>
      <c r="G35" s="626"/>
      <c r="H35" s="626"/>
    </row>
  </sheetData>
  <mergeCells count="22">
    <mergeCell ref="B35:H35"/>
    <mergeCell ref="B29:C30"/>
    <mergeCell ref="D29:E30"/>
    <mergeCell ref="F29:F30"/>
    <mergeCell ref="G29:H30"/>
    <mergeCell ref="B31:C31"/>
    <mergeCell ref="D31:H32"/>
    <mergeCell ref="B32:C32"/>
    <mergeCell ref="B20:H20"/>
    <mergeCell ref="B21:H22"/>
    <mergeCell ref="B23:H23"/>
    <mergeCell ref="B25:H25"/>
    <mergeCell ref="B27:C28"/>
    <mergeCell ref="D27:E28"/>
    <mergeCell ref="F27:F28"/>
    <mergeCell ref="G27:G28"/>
    <mergeCell ref="H27:H28"/>
    <mergeCell ref="G4:H4"/>
    <mergeCell ref="A6:D6"/>
    <mergeCell ref="G10:H11"/>
    <mergeCell ref="G12:H13"/>
    <mergeCell ref="F16:H16"/>
  </mergeCells>
  <phoneticPr fontId="2"/>
  <pageMargins left="0.78740157480314965" right="0.78740157480314965" top="0.5" bottom="0.98425196850393704" header="0.51181102362204722"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報告書記載例</vt:lpstr>
      <vt:lpstr>収支決算書 記入例</vt:lpstr>
      <vt:lpstr>報告書</vt:lpstr>
      <vt:lpstr>収支決算書</vt:lpstr>
      <vt:lpstr>変更申請書</vt:lpstr>
      <vt:lpstr>請求書</vt:lpstr>
      <vt:lpstr>収支決算書!Print_Area</vt:lpstr>
      <vt:lpstr>'収支決算書 記入例'!Print_Area</vt:lpstr>
      <vt:lpstr>請求書!Print_Area</vt:lpstr>
      <vt:lpstr>変更申請書!Print_Area</vt:lpstr>
      <vt:lpstr>報告書!Print_Area</vt:lpstr>
      <vt:lpstr>報告書記載例!Print_Area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MIYAGIKENNBUNNKASINNKOUZAIDAN</dc:creator>
  <cp:lastModifiedBy>kenmin11</cp:lastModifiedBy>
  <cp:lastPrinted>2019-10-20T08:27:19Z</cp:lastPrinted>
  <dcterms:created xsi:type="dcterms:W3CDTF">2003-10-21T06:13:31Z</dcterms:created>
  <dcterms:modified xsi:type="dcterms:W3CDTF">2024-10-29T05:07:38Z</dcterms:modified>
</cp:coreProperties>
</file>